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9570" windowHeight="11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<sst xmlns="http://schemas.openxmlformats.org/spreadsheetml/2006/main" count="257" uniqueCount="69">
  <si>
    <t>Catalogue Number:</t>
  </si>
  <si>
    <t>Description:</t>
  </si>
  <si>
    <t>Species:</t>
  </si>
  <si>
    <t>Fixative:</t>
  </si>
  <si>
    <t>Total Cases:</t>
  </si>
  <si>
    <t>Total Cores:</t>
  </si>
  <si>
    <t>Core Diameter:</t>
  </si>
  <si>
    <t>Section Thickness:</t>
  </si>
  <si>
    <t>Grade</t>
  </si>
  <si>
    <t>Age</t>
  </si>
  <si>
    <t>Gender</t>
  </si>
  <si>
    <t>No.</t>
  </si>
  <si>
    <t>Map ID</t>
  </si>
  <si>
    <t>A</t>
  </si>
  <si>
    <t>B</t>
  </si>
  <si>
    <t>C</t>
  </si>
  <si>
    <t>D</t>
  </si>
  <si>
    <t>F</t>
  </si>
  <si>
    <t>G</t>
  </si>
  <si>
    <t>TNM</t>
  </si>
  <si>
    <t>Color</t>
  </si>
  <si>
    <t>Tissue</t>
  </si>
  <si>
    <t>Tumor</t>
  </si>
  <si>
    <t>NAT</t>
  </si>
  <si>
    <t>Storage:</t>
  </si>
  <si>
    <t>Usage:</t>
  </si>
  <si>
    <t>Short term RT; Long term 4ºC</t>
  </si>
  <si>
    <t>F</t>
  </si>
  <si>
    <t>M</t>
  </si>
  <si>
    <t>T1aN0M0</t>
  </si>
  <si>
    <t/>
  </si>
  <si>
    <t>G2</t>
  </si>
  <si>
    <t>Human (Mongoloid)</t>
  </si>
  <si>
    <t xml:space="preserve">Formalin </t>
  </si>
  <si>
    <t>4 micrometers</t>
  </si>
  <si>
    <t>NAT</t>
  </si>
  <si>
    <t>AJCC Clinical Stage (Version 7.0)</t>
  </si>
  <si>
    <t>squamous cell carcinoma</t>
  </si>
  <si>
    <r>
      <rPr>
        <sz val="10"/>
        <rFont val="宋体"/>
        <family val="0"/>
      </rPr>
      <t>Ⅰ</t>
    </r>
    <r>
      <rPr>
        <sz val="10"/>
        <rFont val="Arial"/>
        <family val="2"/>
      </rPr>
      <t>A</t>
    </r>
  </si>
  <si>
    <r>
      <t>Human Tissue Array (</t>
    </r>
    <r>
      <rPr>
        <b/>
        <sz val="20"/>
        <color indexed="9"/>
        <rFont val="Berlin Sans FB Demi"/>
        <family val="2"/>
      </rPr>
      <t>HLugS060CD01</t>
    </r>
    <r>
      <rPr>
        <b/>
        <sz val="20"/>
        <color indexed="9"/>
        <rFont val="Berlin Sans FB Demi"/>
        <family val="2"/>
      </rPr>
      <t>)</t>
    </r>
  </si>
  <si>
    <t>2.0mm</t>
  </si>
  <si>
    <r>
      <t xml:space="preserve">Lung squamous cell carcinoma.5 cases have normal tissue, 22 cases have tumor (1 core/case) and matched NAT (1 core/case),3 cases have metastasis and 8 cases have lymphonodus.With clinical stage </t>
    </r>
    <r>
      <rPr>
        <sz val="10"/>
        <color indexed="8"/>
        <rFont val="宋体"/>
        <family val="0"/>
      </rPr>
      <t>Ⅰ</t>
    </r>
    <r>
      <rPr>
        <sz val="10"/>
        <color indexed="8"/>
        <rFont val="Arial"/>
        <family val="2"/>
      </rPr>
      <t xml:space="preserve">,  </t>
    </r>
    <r>
      <rPr>
        <sz val="10"/>
        <color indexed="8"/>
        <rFont val="宋体"/>
        <family val="0"/>
      </rPr>
      <t>Ⅱ</t>
    </r>
    <r>
      <rPr>
        <sz val="10"/>
        <color indexed="8"/>
        <rFont val="Arial"/>
        <family val="2"/>
      </rPr>
      <t xml:space="preserve">,  </t>
    </r>
    <r>
      <rPr>
        <sz val="10"/>
        <color indexed="8"/>
        <rFont val="宋体"/>
        <family val="0"/>
      </rPr>
      <t>Ⅲ</t>
    </r>
    <r>
      <rPr>
        <sz val="10"/>
        <color indexed="8"/>
        <rFont val="Arial"/>
        <family val="2"/>
      </rPr>
      <t xml:space="preserve">,  </t>
    </r>
    <r>
      <rPr>
        <sz val="10"/>
        <color indexed="8"/>
        <rFont val="宋体"/>
        <family val="0"/>
      </rPr>
      <t>Ⅳ</t>
    </r>
    <r>
      <rPr>
        <sz val="10"/>
        <color indexed="8"/>
        <rFont val="Arial"/>
        <family val="2"/>
      </rPr>
      <t xml:space="preserve"> and TNM information.</t>
    </r>
  </si>
  <si>
    <t>normal tissue</t>
  </si>
  <si>
    <t>E</t>
  </si>
  <si>
    <t>Pathology Type</t>
  </si>
  <si>
    <r>
      <t>O</t>
    </r>
    <r>
      <rPr>
        <b/>
        <sz val="12"/>
        <rFont val="宋体"/>
        <family val="0"/>
      </rPr>
      <t>rgan</t>
    </r>
  </si>
  <si>
    <t>normal tissue</t>
  </si>
  <si>
    <t>squamous cell carcinoma</t>
  </si>
  <si>
    <t>NAT</t>
  </si>
  <si>
    <t>NAT</t>
  </si>
  <si>
    <t>——</t>
  </si>
  <si>
    <t>——</t>
  </si>
  <si>
    <t>2-3</t>
  </si>
  <si>
    <t>1-2</t>
  </si>
  <si>
    <t>2</t>
  </si>
  <si>
    <t>metastasis</t>
  </si>
  <si>
    <t xml:space="preserve"> negative lymphonodus</t>
  </si>
  <si>
    <t>positive lymphonodus</t>
  </si>
  <si>
    <t>squamous cell carcinoma</t>
  </si>
  <si>
    <t>squamous cell carcinoma metastasis</t>
  </si>
  <si>
    <t>orientation core</t>
  </si>
  <si>
    <t>normal tissue</t>
  </si>
  <si>
    <t>negative lymphonodus</t>
  </si>
  <si>
    <t>positive lymphonodus</t>
  </si>
  <si>
    <t>HLugS060CD01</t>
  </si>
  <si>
    <t>For research use only.  Designed for Immunohistochemistry (IHC) and In Situ Hybridization (ISH)</t>
  </si>
  <si>
    <t>lung</t>
  </si>
  <si>
    <t>Organ:</t>
  </si>
  <si>
    <t>Lung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</si>
</sst>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4">
    <font>
      <sz val="12"/>
      <name val="宋体"/>
      <family val="0"/>
    </font>
    <font>
      <sz val="9"/>
      <name val="宋体"/>
      <family val="0"/>
    </font>
    <font>
      <b/>
      <sz val="10"/>
      <color indexed="8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0"/>
      <color indexed="9"/>
      <name val="Berlin Sans FB Demi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20"/>
      <name val="宋体"/>
      <family val="0"/>
    </font>
    <font>
      <sz val="10"/>
      <color indexed="13"/>
      <name val="Arial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宋体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宋体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  <font>
      <b/>
      <sz val="20"/>
      <color theme="0"/>
      <name val="Berlin Sans FB Dem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828DC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3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medium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medium">
        <color indexed="23"/>
      </right>
      <top style="hair">
        <color indexed="23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hair">
        <color theme="1" tint="0.49998000264167786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>
        <color indexed="63"/>
      </bottom>
    </border>
    <border>
      <left style="hair">
        <color theme="1" tint="0.49998000264167786"/>
      </left>
      <right style="thin">
        <color theme="1" tint="0.49998000264167786"/>
      </right>
      <top style="hair">
        <color theme="1" tint="0.49998000264167786"/>
      </top>
      <bottom>
        <color indexed="63"/>
      </bottom>
    </border>
    <border>
      <left style="thin">
        <color theme="1" tint="0.49998000264167786"/>
      </left>
      <right style="hair">
        <color theme="1" tint="0.49998000264167786"/>
      </right>
      <top>
        <color indexed="63"/>
      </top>
      <bottom style="thin">
        <color theme="1" tint="0.49998000264167786"/>
      </bottom>
    </border>
    <border>
      <left style="hair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49" fontId="5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63" applyNumberFormat="1" applyFont="1" applyFill="1" applyBorder="1" applyAlignment="1">
      <alignment horizontal="center" vertical="center"/>
      <protection/>
    </xf>
    <xf numFmtId="0" fontId="4" fillId="0" borderId="12" xfId="63" applyNumberFormat="1" applyFont="1" applyFill="1" applyBorder="1" applyAlignment="1" quotePrefix="1">
      <alignment horizontal="center" vertical="center"/>
      <protection/>
    </xf>
    <xf numFmtId="0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7" xfId="63" applyNumberFormat="1" applyFont="1" applyFill="1" applyBorder="1" applyAlignment="1" quotePrefix="1">
      <alignment horizontal="center" vertical="center"/>
      <protection/>
    </xf>
    <xf numFmtId="0" fontId="4" fillId="0" borderId="13" xfId="63" applyNumberFormat="1" applyFont="1" applyFill="1" applyBorder="1" applyAlignment="1">
      <alignment horizontal="center" vertical="center"/>
      <protection/>
    </xf>
    <xf numFmtId="0" fontId="4" fillId="0" borderId="13" xfId="63" applyNumberFormat="1" applyFont="1" applyFill="1" applyBorder="1" applyAlignment="1" quotePrefix="1">
      <alignment horizontal="center" vertical="center"/>
      <protection/>
    </xf>
    <xf numFmtId="0" fontId="4" fillId="0" borderId="18" xfId="63" applyNumberFormat="1" applyFont="1" applyFill="1" applyBorder="1" applyAlignment="1">
      <alignment horizontal="center" vertical="center"/>
      <protection/>
    </xf>
    <xf numFmtId="0" fontId="4" fillId="0" borderId="19" xfId="63" applyNumberFormat="1" applyFont="1" applyFill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63" applyNumberFormat="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21" xfId="63" applyNumberFormat="1" applyFont="1" applyFill="1" applyBorder="1" applyAlignment="1">
      <alignment horizontal="center" vertical="center"/>
      <protection/>
    </xf>
    <xf numFmtId="0" fontId="4" fillId="0" borderId="12" xfId="63" applyNumberFormat="1" applyFont="1" applyFill="1" applyBorder="1" applyAlignment="1">
      <alignment horizontal="center" vertical="center"/>
      <protection/>
    </xf>
    <xf numFmtId="0" fontId="4" fillId="0" borderId="13" xfId="63" applyNumberFormat="1" applyFont="1" applyFill="1" applyBorder="1" applyAlignment="1">
      <alignment horizontal="center" vertical="center"/>
      <protection/>
    </xf>
    <xf numFmtId="0" fontId="4" fillId="0" borderId="12" xfId="83" applyFont="1" applyBorder="1" applyAlignment="1">
      <alignment horizontal="center" vertical="center" wrapText="1"/>
      <protection/>
    </xf>
    <xf numFmtId="0" fontId="4" fillId="0" borderId="19" xfId="83" applyFont="1" applyBorder="1" applyAlignment="1">
      <alignment horizontal="center" vertical="center" wrapText="1"/>
      <protection/>
    </xf>
    <xf numFmtId="0" fontId="4" fillId="0" borderId="19" xfId="63" applyNumberFormat="1" applyFont="1" applyFill="1" applyBorder="1" applyAlignment="1">
      <alignment horizontal="center" vertical="center"/>
      <protection/>
    </xf>
    <xf numFmtId="49" fontId="6" fillId="34" borderId="22" xfId="65" applyNumberFormat="1" applyFont="1" applyFill="1" applyBorder="1" applyAlignment="1">
      <alignment horizontal="center" vertical="center"/>
      <protection/>
    </xf>
    <xf numFmtId="49" fontId="6" fillId="34" borderId="23" xfId="65" applyNumberFormat="1" applyFont="1" applyFill="1" applyBorder="1" applyAlignment="1">
      <alignment horizontal="center" vertical="center"/>
      <protection/>
    </xf>
    <xf numFmtId="49" fontId="6" fillId="34" borderId="24" xfId="65" applyNumberFormat="1" applyFont="1" applyFill="1" applyBorder="1" applyAlignment="1">
      <alignment horizontal="center" vertical="center"/>
      <protection/>
    </xf>
    <xf numFmtId="49" fontId="6" fillId="34" borderId="25" xfId="65" applyNumberFormat="1" applyFont="1" applyFill="1" applyBorder="1" applyAlignment="1">
      <alignment horizontal="center" vertical="center"/>
      <protection/>
    </xf>
    <xf numFmtId="0" fontId="4" fillId="0" borderId="13" xfId="83" applyFont="1" applyBorder="1" applyAlignment="1">
      <alignment horizontal="center" vertical="center" wrapText="1"/>
      <protection/>
    </xf>
    <xf numFmtId="49" fontId="4" fillId="35" borderId="26" xfId="65" applyNumberFormat="1" applyFont="1" applyFill="1" applyBorder="1" applyAlignment="1">
      <alignment horizontal="center" vertical="center"/>
      <protection/>
    </xf>
    <xf numFmtId="49" fontId="4" fillId="35" borderId="25" xfId="65" applyNumberFormat="1" applyFont="1" applyFill="1" applyBorder="1" applyAlignment="1">
      <alignment horizontal="center" vertical="center"/>
      <protection/>
    </xf>
    <xf numFmtId="0" fontId="4" fillId="0" borderId="27" xfId="65" applyFont="1" applyFill="1" applyBorder="1" applyAlignment="1">
      <alignment horizontal="center" vertical="center"/>
      <protection/>
    </xf>
    <xf numFmtId="0" fontId="4" fillId="0" borderId="23" xfId="65" applyFont="1" applyFill="1" applyBorder="1" applyAlignment="1">
      <alignment horizontal="center" vertical="center"/>
      <protection/>
    </xf>
    <xf numFmtId="0" fontId="52" fillId="36" borderId="26" xfId="0" applyFont="1" applyFill="1" applyBorder="1" applyAlignment="1">
      <alignment horizontal="center" vertical="center"/>
    </xf>
    <xf numFmtId="0" fontId="52" fillId="36" borderId="28" xfId="0" applyFont="1" applyFill="1" applyBorder="1" applyAlignment="1">
      <alignment horizontal="center" vertical="center"/>
    </xf>
    <xf numFmtId="0" fontId="4" fillId="0" borderId="27" xfId="65" applyFont="1" applyFill="1" applyBorder="1" applyAlignment="1">
      <alignment horizontal="center" vertical="center" wrapText="1"/>
      <protection/>
    </xf>
    <xf numFmtId="0" fontId="4" fillId="0" borderId="29" xfId="65" applyFont="1" applyFill="1" applyBorder="1" applyAlignment="1">
      <alignment horizontal="center" vertical="center" wrapText="1"/>
      <protection/>
    </xf>
    <xf numFmtId="0" fontId="4" fillId="0" borderId="12" xfId="83" applyFont="1" applyFill="1" applyBorder="1" applyAlignment="1">
      <alignment horizontal="center" vertical="center" wrapText="1"/>
      <protection/>
    </xf>
    <xf numFmtId="0" fontId="2" fillId="37" borderId="30" xfId="81" applyFont="1" applyFill="1" applyBorder="1" applyAlignment="1">
      <alignment horizontal="right" vertical="center" wrapText="1"/>
      <protection/>
    </xf>
    <xf numFmtId="0" fontId="2" fillId="37" borderId="12" xfId="81" applyFont="1" applyFill="1" applyBorder="1" applyAlignment="1">
      <alignment horizontal="right" vertical="center" wrapText="1"/>
      <protection/>
    </xf>
    <xf numFmtId="0" fontId="5" fillId="37" borderId="31" xfId="73" applyFont="1" applyFill="1" applyBorder="1" applyAlignment="1">
      <alignment horizontal="left" vertical="center" wrapText="1"/>
      <protection/>
    </xf>
    <xf numFmtId="0" fontId="5" fillId="37" borderId="32" xfId="73" applyFont="1" applyFill="1" applyBorder="1" applyAlignment="1">
      <alignment horizontal="left" vertical="center" wrapText="1"/>
      <protection/>
    </xf>
    <xf numFmtId="0" fontId="5" fillId="37" borderId="12" xfId="73" applyFont="1" applyFill="1" applyBorder="1" applyAlignment="1">
      <alignment horizontal="left" vertical="center" wrapText="1"/>
      <protection/>
    </xf>
    <xf numFmtId="0" fontId="5" fillId="37" borderId="33" xfId="73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52" fillId="38" borderId="34" xfId="0" applyFont="1" applyFill="1" applyBorder="1" applyAlignment="1">
      <alignment horizontal="center" vertical="center"/>
    </xf>
    <xf numFmtId="0" fontId="4" fillId="0" borderId="23" xfId="65" applyFont="1" applyFill="1" applyBorder="1" applyAlignment="1">
      <alignment horizontal="center" vertical="center" wrapText="1"/>
      <protection/>
    </xf>
    <xf numFmtId="49" fontId="4" fillId="39" borderId="26" xfId="65" applyNumberFormat="1" applyFont="1" applyFill="1" applyBorder="1" applyAlignment="1">
      <alignment horizontal="center" vertical="center"/>
      <protection/>
    </xf>
    <xf numFmtId="49" fontId="4" fillId="39" borderId="25" xfId="65" applyNumberFormat="1" applyFont="1" applyFill="1" applyBorder="1" applyAlignment="1">
      <alignment horizontal="center" vertical="center"/>
      <protection/>
    </xf>
    <xf numFmtId="0" fontId="4" fillId="19" borderId="26" xfId="0" applyFont="1" applyFill="1" applyBorder="1" applyAlignment="1">
      <alignment horizontal="center" vertical="center"/>
    </xf>
    <xf numFmtId="0" fontId="4" fillId="19" borderId="25" xfId="0" applyFont="1" applyFill="1" applyBorder="1" applyAlignment="1">
      <alignment horizontal="center" vertical="center"/>
    </xf>
    <xf numFmtId="0" fontId="4" fillId="40" borderId="3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37" borderId="38" xfId="73" applyFont="1" applyFill="1" applyBorder="1" applyAlignment="1">
      <alignment horizontal="left" vertical="center" wrapText="1"/>
      <protection/>
    </xf>
    <xf numFmtId="0" fontId="5" fillId="37" borderId="39" xfId="73" applyFont="1" applyFill="1" applyBorder="1" applyAlignment="1">
      <alignment horizontal="left" vertical="center" wrapText="1"/>
      <protection/>
    </xf>
    <xf numFmtId="0" fontId="53" fillId="41" borderId="0" xfId="0" applyFont="1" applyFill="1" applyAlignment="1">
      <alignment horizontal="left" vertical="center"/>
    </xf>
    <xf numFmtId="0" fontId="2" fillId="37" borderId="40" xfId="81" applyFont="1" applyFill="1" applyBorder="1" applyAlignment="1">
      <alignment horizontal="right" vertical="center" wrapText="1"/>
      <protection/>
    </xf>
    <xf numFmtId="0" fontId="2" fillId="37" borderId="38" xfId="81" applyFont="1" applyFill="1" applyBorder="1" applyAlignment="1">
      <alignment horizontal="right" vertical="center" wrapText="1"/>
      <protection/>
    </xf>
    <xf numFmtId="0" fontId="2" fillId="37" borderId="41" xfId="81" applyFont="1" applyFill="1" applyBorder="1" applyAlignment="1">
      <alignment horizontal="right" vertical="center" wrapText="1"/>
      <protection/>
    </xf>
    <xf numFmtId="0" fontId="2" fillId="37" borderId="31" xfId="81" applyFont="1" applyFill="1" applyBorder="1" applyAlignment="1">
      <alignment horizontal="right" vertical="center" wrapText="1"/>
      <protection/>
    </xf>
    <xf numFmtId="0" fontId="2" fillId="37" borderId="42" xfId="0" applyFont="1" applyFill="1" applyBorder="1" applyAlignment="1">
      <alignment horizontal="right" vertical="center" wrapText="1"/>
    </xf>
    <xf numFmtId="0" fontId="2" fillId="37" borderId="43" xfId="0" applyFont="1" applyFill="1" applyBorder="1" applyAlignment="1">
      <alignment horizontal="right" vertical="center" wrapText="1"/>
    </xf>
    <xf numFmtId="0" fontId="2" fillId="37" borderId="44" xfId="0" applyFont="1" applyFill="1" applyBorder="1" applyAlignment="1">
      <alignment horizontal="right" vertical="center" wrapText="1"/>
    </xf>
    <xf numFmtId="0" fontId="5" fillId="37" borderId="45" xfId="0" applyFont="1" applyFill="1" applyBorder="1" applyAlignment="1">
      <alignment horizontal="left" vertical="center" wrapText="1"/>
    </xf>
    <xf numFmtId="0" fontId="5" fillId="37" borderId="43" xfId="0" applyFont="1" applyFill="1" applyBorder="1" applyAlignment="1">
      <alignment horizontal="left" vertical="center" wrapText="1"/>
    </xf>
    <xf numFmtId="0" fontId="5" fillId="37" borderId="46" xfId="0" applyFont="1" applyFill="1" applyBorder="1" applyAlignment="1">
      <alignment horizontal="left"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10" xfId="63"/>
    <cellStyle name="常规 2" xfId="64"/>
    <cellStyle name="常规 2 2" xfId="65"/>
    <cellStyle name="常规 2 2 2" xfId="66"/>
    <cellStyle name="常规 2 2 2 2" xfId="67"/>
    <cellStyle name="常规 2 2 3" xfId="68"/>
    <cellStyle name="常规 2 3" xfId="69"/>
    <cellStyle name="常规 2 3 2" xfId="70"/>
    <cellStyle name="常规 2 4" xfId="71"/>
    <cellStyle name="常规 2_阵列排布表" xfId="72"/>
    <cellStyle name="常规 3" xfId="73"/>
    <cellStyle name="常规 3 2" xfId="74"/>
    <cellStyle name="常规 3 2 2" xfId="75"/>
    <cellStyle name="常规 3 3" xfId="76"/>
    <cellStyle name="常规 3 3 2" xfId="77"/>
    <cellStyle name="常规 3 4" xfId="78"/>
    <cellStyle name="常规 4" xfId="79"/>
    <cellStyle name="常规 4 2" xfId="80"/>
    <cellStyle name="常规 5" xfId="81"/>
    <cellStyle name="常规 6" xfId="82"/>
    <cellStyle name="常规 7" xfId="83"/>
    <cellStyle name="常规 8" xfId="84"/>
    <cellStyle name="常规 9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97</xdr:row>
      <xdr:rowOff>104775</xdr:rowOff>
    </xdr:from>
    <xdr:to>
      <xdr:col>9</xdr:col>
      <xdr:colOff>161925</xdr:colOff>
      <xdr:row>100</xdr:row>
      <xdr:rowOff>66675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18335625"/>
          <a:ext cx="79914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*NAT: Normal adjacent tissue.</a:t>
          </a:r>
        </a:p>
      </xdr:txBody>
    </xdr:sp>
    <xdr:clientData/>
  </xdr:twoCellAnchor>
  <xdr:twoCellAnchor editAs="oneCell">
    <xdr:from>
      <xdr:col>1</xdr:col>
      <xdr:colOff>238125</xdr:colOff>
      <xdr:row>16</xdr:row>
      <xdr:rowOff>161925</xdr:rowOff>
    </xdr:from>
    <xdr:to>
      <xdr:col>7</xdr:col>
      <xdr:colOff>476250</xdr:colOff>
      <xdr:row>30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219450"/>
          <a:ext cx="59912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954;&#40158;&#30284;&#30149;&#31243;HLugS060CD01&#35814;&#32454;&#30149;&#29702;&#36164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详细病理资料"/>
      <sheetName val="Sheet1"/>
    </sheetNames>
    <sheetDataSet>
      <sheetData sheetId="1">
        <row r="2">
          <cell r="A2">
            <v>6</v>
          </cell>
          <cell r="B2" t="str">
            <v>M</v>
          </cell>
          <cell r="C2">
            <v>49</v>
          </cell>
          <cell r="D2" t="str">
            <v>T1bN0M0</v>
          </cell>
          <cell r="E2" t="str">
            <v>ⅠA</v>
          </cell>
          <cell r="F2">
            <v>3</v>
          </cell>
        </row>
        <row r="3">
          <cell r="A3">
            <v>7</v>
          </cell>
          <cell r="B3" t="str">
            <v>M</v>
          </cell>
          <cell r="C3">
            <v>74</v>
          </cell>
          <cell r="D3" t="str">
            <v>T1aN0M0</v>
          </cell>
          <cell r="E3" t="str">
            <v>ⅠA</v>
          </cell>
          <cell r="F3" t="str">
            <v>2-3</v>
          </cell>
        </row>
        <row r="4">
          <cell r="A4">
            <v>8</v>
          </cell>
          <cell r="B4" t="str">
            <v>M</v>
          </cell>
          <cell r="D4" t="str">
            <v>T2aN0M0</v>
          </cell>
          <cell r="E4" t="str">
            <v>ⅠB</v>
          </cell>
          <cell r="F4" t="str">
            <v>1-2</v>
          </cell>
        </row>
        <row r="5">
          <cell r="A5">
            <v>9</v>
          </cell>
          <cell r="B5" t="str">
            <v>M</v>
          </cell>
          <cell r="C5">
            <v>71</v>
          </cell>
          <cell r="D5" t="str">
            <v>T2aN0M0</v>
          </cell>
          <cell r="E5" t="str">
            <v>ⅠB</v>
          </cell>
          <cell r="F5" t="str">
            <v>2</v>
          </cell>
        </row>
        <row r="6">
          <cell r="A6">
            <v>10</v>
          </cell>
          <cell r="B6" t="str">
            <v>M</v>
          </cell>
          <cell r="C6">
            <v>69</v>
          </cell>
          <cell r="D6" t="str">
            <v>T2aN0M0</v>
          </cell>
          <cell r="E6" t="str">
            <v>ⅠB</v>
          </cell>
          <cell r="F6" t="str">
            <v>2</v>
          </cell>
        </row>
        <row r="7">
          <cell r="A7">
            <v>11</v>
          </cell>
          <cell r="B7" t="str">
            <v>M</v>
          </cell>
          <cell r="C7">
            <v>67</v>
          </cell>
          <cell r="D7" t="str">
            <v>T2aN0M0</v>
          </cell>
          <cell r="E7" t="str">
            <v>ⅠB</v>
          </cell>
          <cell r="F7" t="str">
            <v>2</v>
          </cell>
        </row>
        <row r="8">
          <cell r="A8">
            <v>12</v>
          </cell>
          <cell r="B8" t="str">
            <v>M</v>
          </cell>
          <cell r="C8">
            <v>62</v>
          </cell>
          <cell r="D8" t="str">
            <v>T2aN0M0</v>
          </cell>
          <cell r="E8" t="str">
            <v>ⅠB</v>
          </cell>
          <cell r="F8" t="str">
            <v>2</v>
          </cell>
        </row>
        <row r="9">
          <cell r="A9">
            <v>13</v>
          </cell>
          <cell r="B9" t="str">
            <v>M</v>
          </cell>
          <cell r="C9">
            <v>52</v>
          </cell>
          <cell r="D9" t="str">
            <v>T2bN0M0</v>
          </cell>
          <cell r="E9" t="str">
            <v>ⅡA</v>
          </cell>
          <cell r="F9" t="str">
            <v>1-2</v>
          </cell>
        </row>
        <row r="10">
          <cell r="A10">
            <v>14</v>
          </cell>
          <cell r="B10" t="str">
            <v>M</v>
          </cell>
          <cell r="C10">
            <v>64</v>
          </cell>
          <cell r="D10" t="str">
            <v>T2bN0M0</v>
          </cell>
          <cell r="E10" t="str">
            <v>ⅡA</v>
          </cell>
          <cell r="F10" t="str">
            <v>2-3</v>
          </cell>
        </row>
        <row r="11">
          <cell r="A11">
            <v>15</v>
          </cell>
          <cell r="B11" t="str">
            <v>M</v>
          </cell>
          <cell r="C11">
            <v>73</v>
          </cell>
          <cell r="D11" t="str">
            <v>T3N0M0</v>
          </cell>
          <cell r="E11" t="str">
            <v>ⅡB</v>
          </cell>
          <cell r="F11" t="str">
            <v>2</v>
          </cell>
        </row>
        <row r="12">
          <cell r="A12">
            <v>16</v>
          </cell>
          <cell r="B12" t="str">
            <v>M</v>
          </cell>
          <cell r="C12">
            <v>75</v>
          </cell>
          <cell r="D12" t="str">
            <v>T3N0M0</v>
          </cell>
          <cell r="E12" t="str">
            <v>ⅡB</v>
          </cell>
          <cell r="F12" t="str">
            <v>2-3</v>
          </cell>
        </row>
        <row r="13">
          <cell r="A13">
            <v>17</v>
          </cell>
          <cell r="B13" t="str">
            <v>F</v>
          </cell>
          <cell r="C13" t="str">
            <v>56</v>
          </cell>
          <cell r="D13" t="str">
            <v>T3N1M0</v>
          </cell>
          <cell r="E13" t="str">
            <v>Ⅲ</v>
          </cell>
          <cell r="F13" t="str">
            <v>2-3</v>
          </cell>
        </row>
        <row r="14">
          <cell r="A14">
            <v>18</v>
          </cell>
          <cell r="B14" t="str">
            <v>M</v>
          </cell>
          <cell r="C14" t="str">
            <v>53</v>
          </cell>
          <cell r="D14" t="str">
            <v>T3N1M0</v>
          </cell>
          <cell r="E14" t="str">
            <v>Ⅲ</v>
          </cell>
          <cell r="F14" t="str">
            <v>2-3</v>
          </cell>
        </row>
        <row r="15">
          <cell r="A15">
            <v>19</v>
          </cell>
          <cell r="B15" t="str">
            <v>M</v>
          </cell>
          <cell r="C15" t="str">
            <v>72</v>
          </cell>
          <cell r="D15" t="str">
            <v>T3N1M0</v>
          </cell>
          <cell r="E15" t="str">
            <v>Ⅲ</v>
          </cell>
          <cell r="F15">
            <v>3</v>
          </cell>
        </row>
        <row r="16">
          <cell r="A16">
            <v>20</v>
          </cell>
          <cell r="B16" t="str">
            <v>M</v>
          </cell>
          <cell r="C16" t="str">
            <v>61</v>
          </cell>
          <cell r="D16" t="str">
            <v>T3N3M0</v>
          </cell>
          <cell r="E16" t="str">
            <v>Ⅲ</v>
          </cell>
          <cell r="F16" t="str">
            <v>2</v>
          </cell>
        </row>
        <row r="17">
          <cell r="A17">
            <v>21</v>
          </cell>
          <cell r="B17" t="str">
            <v>M</v>
          </cell>
          <cell r="C17" t="str">
            <v>61</v>
          </cell>
          <cell r="D17" t="str">
            <v>T3N3M0</v>
          </cell>
          <cell r="E17" t="str">
            <v>Ⅲ</v>
          </cell>
          <cell r="F17" t="str">
            <v>2</v>
          </cell>
        </row>
        <row r="18">
          <cell r="A18">
            <v>22</v>
          </cell>
          <cell r="B18" t="str">
            <v>M</v>
          </cell>
          <cell r="C18" t="str">
            <v>59</v>
          </cell>
          <cell r="D18" t="str">
            <v>T3N3M0</v>
          </cell>
          <cell r="E18" t="str">
            <v>Ⅲ</v>
          </cell>
          <cell r="F18">
            <v>3</v>
          </cell>
        </row>
        <row r="19">
          <cell r="A19">
            <v>23</v>
          </cell>
          <cell r="B19" t="str">
            <v>F</v>
          </cell>
          <cell r="C19" t="str">
            <v>57</v>
          </cell>
          <cell r="D19" t="str">
            <v>T3N3M0</v>
          </cell>
          <cell r="E19" t="str">
            <v>Ⅲ</v>
          </cell>
          <cell r="F19" t="str">
            <v>2-3</v>
          </cell>
        </row>
        <row r="20">
          <cell r="A20">
            <v>24</v>
          </cell>
          <cell r="B20" t="str">
            <v>M</v>
          </cell>
          <cell r="C20">
            <v>53</v>
          </cell>
          <cell r="D20" t="str">
            <v>T1N0M1a</v>
          </cell>
          <cell r="E20" t="str">
            <v>Ⅳ</v>
          </cell>
          <cell r="F20" t="str">
            <v>2</v>
          </cell>
        </row>
        <row r="21">
          <cell r="A21">
            <v>25</v>
          </cell>
          <cell r="B21" t="str">
            <v>M</v>
          </cell>
          <cell r="C21">
            <v>71</v>
          </cell>
          <cell r="D21" t="str">
            <v>M1b</v>
          </cell>
          <cell r="E21" t="str">
            <v>Ⅳ</v>
          </cell>
          <cell r="F21" t="str">
            <v>2-3</v>
          </cell>
        </row>
        <row r="22">
          <cell r="A22">
            <v>26</v>
          </cell>
          <cell r="B22" t="str">
            <v>M</v>
          </cell>
          <cell r="C22">
            <v>65</v>
          </cell>
          <cell r="D22" t="str">
            <v>M1b</v>
          </cell>
          <cell r="E22" t="str">
            <v>Ⅳ</v>
          </cell>
          <cell r="F22" t="str">
            <v>2-3</v>
          </cell>
        </row>
        <row r="23">
          <cell r="A23">
            <v>27</v>
          </cell>
          <cell r="B23" t="str">
            <v>M</v>
          </cell>
          <cell r="C23" t="str">
            <v>62</v>
          </cell>
          <cell r="D23" t="str">
            <v>T3N0M1b</v>
          </cell>
          <cell r="E23" t="str">
            <v>Ⅳ</v>
          </cell>
          <cell r="F23" t="str">
            <v>2-3</v>
          </cell>
        </row>
        <row r="24">
          <cell r="A24">
            <v>28</v>
          </cell>
          <cell r="B24" t="str">
            <v>M</v>
          </cell>
          <cell r="C24">
            <v>38</v>
          </cell>
          <cell r="D24" t="str">
            <v>M1</v>
          </cell>
          <cell r="E24" t="str">
            <v>Ⅳ</v>
          </cell>
          <cell r="F24" t="str">
            <v/>
          </cell>
        </row>
        <row r="25">
          <cell r="A25">
            <v>29</v>
          </cell>
          <cell r="B25" t="str">
            <v>M</v>
          </cell>
          <cell r="C25">
            <v>38</v>
          </cell>
          <cell r="D25" t="str">
            <v>M1</v>
          </cell>
          <cell r="E25" t="str">
            <v>Ⅳ</v>
          </cell>
          <cell r="F25" t="str">
            <v/>
          </cell>
        </row>
        <row r="26">
          <cell r="A26">
            <v>30</v>
          </cell>
          <cell r="B26" t="str">
            <v>不详</v>
          </cell>
          <cell r="D26" t="str">
            <v>M1</v>
          </cell>
          <cell r="E26" t="str">
            <v>Ⅳ</v>
          </cell>
          <cell r="F26" t="str">
            <v/>
          </cell>
        </row>
        <row r="27">
          <cell r="A27">
            <v>31</v>
          </cell>
          <cell r="B27" t="str">
            <v>M</v>
          </cell>
          <cell r="C27" t="str">
            <v>63</v>
          </cell>
          <cell r="D27" t="str">
            <v>T2bN0M0</v>
          </cell>
          <cell r="E27" t="str">
            <v>ⅡA</v>
          </cell>
        </row>
        <row r="28">
          <cell r="A28">
            <v>32</v>
          </cell>
          <cell r="B28" t="str">
            <v>M</v>
          </cell>
          <cell r="C28" t="str">
            <v/>
          </cell>
          <cell r="D28" t="str">
            <v>T2aN0M0</v>
          </cell>
          <cell r="E28" t="str">
            <v>ⅠB</v>
          </cell>
        </row>
        <row r="29">
          <cell r="A29">
            <v>33</v>
          </cell>
          <cell r="B29" t="str">
            <v>M</v>
          </cell>
          <cell r="C29" t="str">
            <v>71</v>
          </cell>
          <cell r="D29" t="str">
            <v>T2aN0M0</v>
          </cell>
          <cell r="E29" t="str">
            <v>ⅠB</v>
          </cell>
        </row>
        <row r="30">
          <cell r="A30">
            <v>34</v>
          </cell>
          <cell r="B30" t="str">
            <v>M</v>
          </cell>
          <cell r="C30" t="str">
            <v>69</v>
          </cell>
          <cell r="D30" t="str">
            <v>T2aN0M0</v>
          </cell>
          <cell r="E30" t="str">
            <v>ⅠB</v>
          </cell>
        </row>
        <row r="31">
          <cell r="A31">
            <v>35</v>
          </cell>
          <cell r="B31" t="str">
            <v>M</v>
          </cell>
          <cell r="C31" t="str">
            <v>36</v>
          </cell>
          <cell r="D31" t="str">
            <v>T2bNxM0</v>
          </cell>
          <cell r="E31" t="str">
            <v>Ⅱ-Ⅲ</v>
          </cell>
        </row>
        <row r="32">
          <cell r="A32">
            <v>36</v>
          </cell>
          <cell r="B32" t="str">
            <v>M</v>
          </cell>
          <cell r="C32" t="str">
            <v/>
          </cell>
          <cell r="D32" t="str">
            <v>T3NxM0</v>
          </cell>
          <cell r="E32" t="str">
            <v>Ⅲ</v>
          </cell>
        </row>
        <row r="33">
          <cell r="A33">
            <v>37</v>
          </cell>
          <cell r="B33" t="str">
            <v>M</v>
          </cell>
          <cell r="C33" t="str">
            <v>65</v>
          </cell>
          <cell r="D33" t="str">
            <v>T2bNxM0</v>
          </cell>
          <cell r="E33" t="str">
            <v>Ⅱ-Ⅲ</v>
          </cell>
        </row>
        <row r="34">
          <cell r="A34">
            <v>38</v>
          </cell>
          <cell r="B34" t="str">
            <v>F</v>
          </cell>
          <cell r="C34" t="str">
            <v>59</v>
          </cell>
          <cell r="D34" t="str">
            <v>T3NxM0</v>
          </cell>
          <cell r="E34" t="str">
            <v>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view="pageBreakPreview" zoomScaleSheetLayoutView="100" workbookViewId="0" topLeftCell="A1">
      <selection activeCell="A5" sqref="A5:IV5"/>
    </sheetView>
  </sheetViews>
  <sheetFormatPr defaultColWidth="9.00390625" defaultRowHeight="14.25"/>
  <cols>
    <col min="1" max="1" width="6.75390625" style="31" customWidth="1"/>
    <col min="2" max="2" width="7.00390625" style="0" customWidth="1"/>
    <col min="3" max="3" width="8.00390625" style="0" customWidth="1"/>
    <col min="4" max="4" width="12.375" style="0" customWidth="1"/>
    <col min="5" max="5" width="21.125" style="31" bestFit="1" customWidth="1"/>
    <col min="6" max="6" width="16.00390625" style="12" customWidth="1"/>
    <col min="7" max="7" width="11.00390625" style="12" customWidth="1"/>
    <col min="8" max="8" width="9.625" style="34" customWidth="1"/>
    <col min="9" max="9" width="10.875" style="12" customWidth="1"/>
    <col min="10" max="10" width="9.00390625" style="18" customWidth="1"/>
    <col min="11" max="11" width="12.125" style="18" customWidth="1"/>
    <col min="12" max="12" width="12.125" style="12" customWidth="1"/>
    <col min="13" max="13" width="13.875" style="9" customWidth="1"/>
    <col min="14" max="14" width="15.375" style="14" customWidth="1"/>
    <col min="15" max="15" width="9.00390625" style="13" customWidth="1"/>
  </cols>
  <sheetData>
    <row r="1" spans="1:14" ht="14.25" customHeight="1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/>
      <c r="N1"/>
    </row>
    <row r="2" spans="1:14" ht="14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/>
      <c r="N2"/>
    </row>
    <row r="3" spans="1:15" s="7" customFormat="1" ht="14.25" customHeight="1">
      <c r="A3" s="32"/>
      <c r="B3" s="8"/>
      <c r="C3" s="8"/>
      <c r="D3" s="8"/>
      <c r="E3" s="33"/>
      <c r="F3" s="10"/>
      <c r="G3" s="10"/>
      <c r="H3" s="18"/>
      <c r="I3" s="11"/>
      <c r="J3" s="18"/>
      <c r="K3" s="18"/>
      <c r="L3" s="11"/>
      <c r="M3"/>
      <c r="N3"/>
      <c r="O3" s="13"/>
    </row>
    <row r="4" spans="1:14" ht="14.25" customHeight="1">
      <c r="A4" s="85" t="s">
        <v>0</v>
      </c>
      <c r="B4" s="86"/>
      <c r="C4" s="86"/>
      <c r="D4" s="59" t="s">
        <v>64</v>
      </c>
      <c r="E4" s="59"/>
      <c r="F4" s="59"/>
      <c r="G4" s="59"/>
      <c r="H4" s="59"/>
      <c r="I4" s="59"/>
      <c r="J4" s="59"/>
      <c r="K4" s="59"/>
      <c r="L4" s="60"/>
      <c r="M4"/>
      <c r="N4"/>
    </row>
    <row r="5" spans="1:19" ht="15" customHeight="1">
      <c r="A5" s="87" t="s">
        <v>67</v>
      </c>
      <c r="B5" s="88"/>
      <c r="C5" s="89"/>
      <c r="D5" s="90" t="s">
        <v>68</v>
      </c>
      <c r="E5" s="91"/>
      <c r="F5" s="91"/>
      <c r="G5" s="91"/>
      <c r="H5" s="91"/>
      <c r="I5" s="91"/>
      <c r="J5" s="91"/>
      <c r="K5" s="91"/>
      <c r="L5" s="91"/>
      <c r="M5" s="92"/>
      <c r="N5"/>
      <c r="O5"/>
      <c r="Q5" s="18"/>
      <c r="R5" s="18"/>
      <c r="S5" s="18"/>
    </row>
    <row r="6" spans="1:14" ht="27.75" customHeight="1">
      <c r="A6" s="57" t="s">
        <v>1</v>
      </c>
      <c r="B6" s="58"/>
      <c r="C6" s="58"/>
      <c r="D6" s="61" t="s">
        <v>41</v>
      </c>
      <c r="E6" s="61"/>
      <c r="F6" s="61"/>
      <c r="G6" s="61"/>
      <c r="H6" s="61"/>
      <c r="I6" s="61"/>
      <c r="J6" s="61"/>
      <c r="K6" s="61"/>
      <c r="L6" s="62"/>
      <c r="M6"/>
      <c r="N6"/>
    </row>
    <row r="7" spans="1:14" ht="14.25" customHeight="1">
      <c r="A7" s="57" t="s">
        <v>2</v>
      </c>
      <c r="B7" s="58"/>
      <c r="C7" s="58"/>
      <c r="D7" s="61" t="s">
        <v>32</v>
      </c>
      <c r="E7" s="61"/>
      <c r="F7" s="61"/>
      <c r="G7" s="61"/>
      <c r="H7" s="61"/>
      <c r="I7" s="61"/>
      <c r="J7" s="61"/>
      <c r="K7" s="61"/>
      <c r="L7" s="62"/>
      <c r="M7"/>
      <c r="N7"/>
    </row>
    <row r="8" spans="1:14" ht="14.25" customHeight="1">
      <c r="A8" s="57" t="s">
        <v>3</v>
      </c>
      <c r="B8" s="58"/>
      <c r="C8" s="58"/>
      <c r="D8" s="61" t="s">
        <v>33</v>
      </c>
      <c r="E8" s="61"/>
      <c r="F8" s="61"/>
      <c r="G8" s="61"/>
      <c r="H8" s="61"/>
      <c r="I8" s="61"/>
      <c r="J8" s="61"/>
      <c r="K8" s="61"/>
      <c r="L8" s="62"/>
      <c r="M8"/>
      <c r="N8"/>
    </row>
    <row r="9" spans="1:14" ht="14.25" customHeight="1">
      <c r="A9" s="57" t="s">
        <v>4</v>
      </c>
      <c r="B9" s="58"/>
      <c r="C9" s="58"/>
      <c r="D9" s="61">
        <v>38</v>
      </c>
      <c r="E9" s="61"/>
      <c r="F9" s="61"/>
      <c r="G9" s="61"/>
      <c r="H9" s="61"/>
      <c r="I9" s="61"/>
      <c r="J9" s="61"/>
      <c r="K9" s="61"/>
      <c r="L9" s="62"/>
      <c r="M9"/>
      <c r="N9"/>
    </row>
    <row r="10" spans="1:14" ht="14.25" customHeight="1">
      <c r="A10" s="57" t="s">
        <v>5</v>
      </c>
      <c r="B10" s="58"/>
      <c r="C10" s="58"/>
      <c r="D10" s="61">
        <v>60</v>
      </c>
      <c r="E10" s="61"/>
      <c r="F10" s="61"/>
      <c r="G10" s="61"/>
      <c r="H10" s="61"/>
      <c r="I10" s="61"/>
      <c r="J10" s="61"/>
      <c r="K10" s="61"/>
      <c r="L10" s="62"/>
      <c r="M10"/>
      <c r="N10"/>
    </row>
    <row r="11" spans="1:14" ht="14.25" customHeight="1">
      <c r="A11" s="57" t="s">
        <v>6</v>
      </c>
      <c r="B11" s="58"/>
      <c r="C11" s="58"/>
      <c r="D11" s="61" t="s">
        <v>40</v>
      </c>
      <c r="E11" s="61"/>
      <c r="F11" s="61"/>
      <c r="G11" s="61"/>
      <c r="H11" s="61"/>
      <c r="I11" s="61"/>
      <c r="J11" s="61"/>
      <c r="K11" s="61"/>
      <c r="L11" s="62"/>
      <c r="M11"/>
      <c r="N11"/>
    </row>
    <row r="12" spans="1:14" ht="14.25" customHeight="1">
      <c r="A12" s="57" t="s">
        <v>7</v>
      </c>
      <c r="B12" s="58"/>
      <c r="C12" s="58"/>
      <c r="D12" s="61" t="s">
        <v>34</v>
      </c>
      <c r="E12" s="61"/>
      <c r="F12" s="61"/>
      <c r="G12" s="61"/>
      <c r="H12" s="61"/>
      <c r="I12" s="61"/>
      <c r="J12" s="61"/>
      <c r="K12" s="61"/>
      <c r="L12" s="62"/>
      <c r="M12"/>
      <c r="N12"/>
    </row>
    <row r="13" spans="1:14" ht="14.25" customHeight="1">
      <c r="A13" s="57" t="s">
        <v>24</v>
      </c>
      <c r="B13" s="58"/>
      <c r="C13" s="58"/>
      <c r="D13" s="61" t="s">
        <v>26</v>
      </c>
      <c r="E13" s="61"/>
      <c r="F13" s="61"/>
      <c r="G13" s="61"/>
      <c r="H13" s="61"/>
      <c r="I13" s="61"/>
      <c r="J13" s="61"/>
      <c r="K13" s="61"/>
      <c r="L13" s="62"/>
      <c r="M13"/>
      <c r="N13"/>
    </row>
    <row r="14" spans="1:14" ht="14.25" customHeight="1">
      <c r="A14" s="83" t="s">
        <v>25</v>
      </c>
      <c r="B14" s="84"/>
      <c r="C14" s="84"/>
      <c r="D14" s="80" t="s">
        <v>65</v>
      </c>
      <c r="E14" s="80"/>
      <c r="F14" s="80"/>
      <c r="G14" s="80"/>
      <c r="H14" s="80"/>
      <c r="I14" s="80"/>
      <c r="J14" s="80"/>
      <c r="K14" s="80"/>
      <c r="L14" s="81"/>
      <c r="M14"/>
      <c r="N14"/>
    </row>
    <row r="15" spans="13:14" ht="13.5" customHeight="1">
      <c r="M15"/>
      <c r="N15"/>
    </row>
    <row r="16" spans="13:14" ht="13.5" customHeight="1">
      <c r="M16"/>
      <c r="N16"/>
    </row>
    <row r="17" spans="13:14" ht="13.5" customHeight="1">
      <c r="M17"/>
      <c r="N17"/>
    </row>
    <row r="18" spans="11:14" ht="13.5" customHeight="1">
      <c r="K18" s="45" t="s">
        <v>20</v>
      </c>
      <c r="L18" s="43" t="s">
        <v>21</v>
      </c>
      <c r="M18"/>
      <c r="N18"/>
    </row>
    <row r="19" spans="11:12" ht="13.5" customHeight="1">
      <c r="K19" s="46"/>
      <c r="L19" s="44"/>
    </row>
    <row r="20" spans="11:12" ht="13.5" customHeight="1">
      <c r="K20" s="48"/>
      <c r="L20" s="50" t="s">
        <v>22</v>
      </c>
    </row>
    <row r="21" spans="11:12" ht="13.5" customHeight="1">
      <c r="K21" s="49"/>
      <c r="L21" s="51"/>
    </row>
    <row r="22" spans="11:12" ht="13.5" customHeight="1">
      <c r="K22" s="66"/>
      <c r="L22" s="50" t="s">
        <v>23</v>
      </c>
    </row>
    <row r="23" spans="11:12" ht="13.5" customHeight="1">
      <c r="K23" s="67"/>
      <c r="L23" s="51"/>
    </row>
    <row r="24" spans="11:12" ht="13.5" customHeight="1">
      <c r="K24" s="68"/>
      <c r="L24" s="50" t="s">
        <v>61</v>
      </c>
    </row>
    <row r="25" spans="11:12" ht="13.5" customHeight="1">
      <c r="K25" s="69"/>
      <c r="L25" s="51"/>
    </row>
    <row r="26" spans="11:12" ht="13.5" customHeight="1">
      <c r="K26" s="70"/>
      <c r="L26" s="50" t="s">
        <v>55</v>
      </c>
    </row>
    <row r="27" spans="11:12" ht="13.5" customHeight="1">
      <c r="K27" s="70"/>
      <c r="L27" s="51"/>
    </row>
    <row r="28" spans="11:12" ht="13.5" customHeight="1">
      <c r="K28" s="64"/>
      <c r="L28" s="54" t="s">
        <v>62</v>
      </c>
    </row>
    <row r="29" spans="11:12" ht="13.5" customHeight="1">
      <c r="K29" s="64"/>
      <c r="L29" s="65"/>
    </row>
    <row r="30" spans="11:12" ht="13.5" customHeight="1">
      <c r="K30" s="52"/>
      <c r="L30" s="54" t="s">
        <v>63</v>
      </c>
    </row>
    <row r="31" spans="11:12" ht="13.5" customHeight="1">
      <c r="K31" s="53"/>
      <c r="L31" s="55"/>
    </row>
    <row r="32" ht="13.5" customHeight="1"/>
    <row r="33" ht="13.5" customHeight="1"/>
    <row r="34" ht="13.5" customHeight="1"/>
    <row r="35" ht="13.5" customHeight="1" thickBot="1"/>
    <row r="36" spans="1:13" s="1" customFormat="1" ht="27" customHeight="1">
      <c r="A36" s="3" t="s">
        <v>11</v>
      </c>
      <c r="B36" s="63" t="s">
        <v>12</v>
      </c>
      <c r="C36" s="63"/>
      <c r="D36" s="4" t="s">
        <v>45</v>
      </c>
      <c r="E36" s="63" t="s">
        <v>44</v>
      </c>
      <c r="F36" s="63"/>
      <c r="G36" s="4" t="s">
        <v>10</v>
      </c>
      <c r="H36" s="4" t="s">
        <v>9</v>
      </c>
      <c r="I36" s="4" t="s">
        <v>19</v>
      </c>
      <c r="J36" s="63" t="s">
        <v>36</v>
      </c>
      <c r="K36" s="63"/>
      <c r="L36" s="15" t="s">
        <v>8</v>
      </c>
      <c r="M36" s="2"/>
    </row>
    <row r="37" spans="1:12" s="1" customFormat="1" ht="15" customHeight="1">
      <c r="A37" s="16">
        <v>1</v>
      </c>
      <c r="B37" s="71" t="s">
        <v>13</v>
      </c>
      <c r="C37" s="5">
        <v>1</v>
      </c>
      <c r="D37" s="19" t="s">
        <v>66</v>
      </c>
      <c r="E37" s="40" t="s">
        <v>42</v>
      </c>
      <c r="F37" s="40"/>
      <c r="G37" s="19" t="s">
        <v>28</v>
      </c>
      <c r="H37" s="20" t="s">
        <v>51</v>
      </c>
      <c r="I37" s="19" t="s">
        <v>29</v>
      </c>
      <c r="J37" s="38" t="s">
        <v>38</v>
      </c>
      <c r="K37" s="38"/>
      <c r="L37" s="21" t="s">
        <v>31</v>
      </c>
    </row>
    <row r="38" spans="1:12" s="1" customFormat="1" ht="15" customHeight="1">
      <c r="A38" s="16">
        <v>2</v>
      </c>
      <c r="B38" s="71"/>
      <c r="C38" s="5">
        <v>2</v>
      </c>
      <c r="D38" s="19" t="s">
        <v>66</v>
      </c>
      <c r="E38" s="40" t="s">
        <v>46</v>
      </c>
      <c r="F38" s="40"/>
      <c r="G38" s="19" t="s">
        <v>28</v>
      </c>
      <c r="H38" s="20" t="s">
        <v>51</v>
      </c>
      <c r="I38" s="19" t="s">
        <v>30</v>
      </c>
      <c r="J38" s="38"/>
      <c r="K38" s="38"/>
      <c r="L38" s="21"/>
    </row>
    <row r="39" spans="1:12" s="1" customFormat="1" ht="15" customHeight="1">
      <c r="A39" s="16">
        <v>3</v>
      </c>
      <c r="B39" s="71"/>
      <c r="C39" s="5">
        <v>3</v>
      </c>
      <c r="D39" s="19" t="s">
        <v>66</v>
      </c>
      <c r="E39" s="40" t="s">
        <v>46</v>
      </c>
      <c r="F39" s="40"/>
      <c r="G39" s="19" t="s">
        <v>28</v>
      </c>
      <c r="H39" s="20" t="s">
        <v>51</v>
      </c>
      <c r="I39" s="19" t="s">
        <v>29</v>
      </c>
      <c r="J39" s="38" t="s">
        <v>38</v>
      </c>
      <c r="K39" s="38"/>
      <c r="L39" s="21" t="s">
        <v>31</v>
      </c>
    </row>
    <row r="40" spans="1:12" s="1" customFormat="1" ht="15" customHeight="1">
      <c r="A40" s="16">
        <v>4</v>
      </c>
      <c r="B40" s="71"/>
      <c r="C40" s="5">
        <v>4</v>
      </c>
      <c r="D40" s="19" t="s">
        <v>66</v>
      </c>
      <c r="E40" s="40" t="s">
        <v>46</v>
      </c>
      <c r="F40" s="40"/>
      <c r="G40" s="19" t="s">
        <v>28</v>
      </c>
      <c r="H40" s="20" t="s">
        <v>51</v>
      </c>
      <c r="I40" s="19" t="s">
        <v>30</v>
      </c>
      <c r="J40" s="38"/>
      <c r="K40" s="38"/>
      <c r="L40" s="21"/>
    </row>
    <row r="41" spans="1:12" s="1" customFormat="1" ht="15" customHeight="1">
      <c r="A41" s="16">
        <v>5</v>
      </c>
      <c r="B41" s="71"/>
      <c r="C41" s="5">
        <v>5</v>
      </c>
      <c r="D41" s="19" t="s">
        <v>66</v>
      </c>
      <c r="E41" s="40" t="s">
        <v>46</v>
      </c>
      <c r="F41" s="40"/>
      <c r="G41" s="19" t="s">
        <v>28</v>
      </c>
      <c r="H41" s="20" t="s">
        <v>51</v>
      </c>
      <c r="I41" s="19" t="s">
        <v>29</v>
      </c>
      <c r="J41" s="38" t="s">
        <v>38</v>
      </c>
      <c r="K41" s="38"/>
      <c r="L41" s="21" t="s">
        <v>31</v>
      </c>
    </row>
    <row r="42" spans="1:12" s="1" customFormat="1" ht="15" customHeight="1">
      <c r="A42" s="78">
        <v>6</v>
      </c>
      <c r="B42" s="71"/>
      <c r="C42" s="5">
        <v>6</v>
      </c>
      <c r="D42" s="19" t="s">
        <v>66</v>
      </c>
      <c r="E42" s="40" t="s">
        <v>47</v>
      </c>
      <c r="F42" s="40"/>
      <c r="G42" s="38" t="s">
        <v>28</v>
      </c>
      <c r="H42" s="38">
        <f>VLOOKUP($A42,'[1]Sheet1'!$A$2:$F$34,3,)</f>
        <v>49</v>
      </c>
      <c r="I42" s="38" t="str">
        <f>VLOOKUP($A42,'[1]Sheet1'!$A$2:$F$34,4,)</f>
        <v>T1bN0M0</v>
      </c>
      <c r="J42" s="38" t="str">
        <f>VLOOKUP($A42,'[1]Sheet1'!$A$2:$F$34,5,)</f>
        <v>ⅠA</v>
      </c>
      <c r="K42" s="38"/>
      <c r="L42" s="21">
        <v>3</v>
      </c>
    </row>
    <row r="43" spans="1:12" s="1" customFormat="1" ht="15" customHeight="1">
      <c r="A43" s="78"/>
      <c r="B43" s="71"/>
      <c r="C43" s="5">
        <v>7</v>
      </c>
      <c r="D43" s="19" t="s">
        <v>66</v>
      </c>
      <c r="E43" s="40" t="s">
        <v>48</v>
      </c>
      <c r="F43" s="40"/>
      <c r="G43" s="38"/>
      <c r="H43" s="38" t="e">
        <f>VLOOKUP($A43,'[1]Sheet1'!$A$2:$F$34,3,)</f>
        <v>#N/A</v>
      </c>
      <c r="I43" s="38" t="e">
        <f>VLOOKUP($A43,'[1]Sheet1'!$A$2:$F$34,4,)</f>
        <v>#N/A</v>
      </c>
      <c r="J43" s="38"/>
      <c r="K43" s="38"/>
      <c r="L43" s="22" t="s">
        <v>30</v>
      </c>
    </row>
    <row r="44" spans="1:12" s="1" customFormat="1" ht="15" customHeight="1">
      <c r="A44" s="78">
        <v>7</v>
      </c>
      <c r="B44" s="71"/>
      <c r="C44" s="5">
        <v>8</v>
      </c>
      <c r="D44" s="19" t="s">
        <v>66</v>
      </c>
      <c r="E44" s="40" t="s">
        <v>47</v>
      </c>
      <c r="F44" s="40"/>
      <c r="G44" s="38" t="s">
        <v>28</v>
      </c>
      <c r="H44" s="38">
        <f>VLOOKUP($A44,'[1]Sheet1'!$A$2:$F$34,3,)</f>
        <v>74</v>
      </c>
      <c r="I44" s="38" t="str">
        <f>VLOOKUP($A44,'[1]Sheet1'!$A$2:$F$34,4,)</f>
        <v>T1aN0M0</v>
      </c>
      <c r="J44" s="38" t="str">
        <f>VLOOKUP($A44,'[1]Sheet1'!$A$2:$F$34,5,)</f>
        <v>ⅠA</v>
      </c>
      <c r="K44" s="38"/>
      <c r="L44" s="22" t="s">
        <v>52</v>
      </c>
    </row>
    <row r="45" spans="1:12" s="1" customFormat="1" ht="15" customHeight="1">
      <c r="A45" s="78"/>
      <c r="B45" s="71"/>
      <c r="C45" s="5">
        <v>9</v>
      </c>
      <c r="D45" s="19" t="s">
        <v>66</v>
      </c>
      <c r="E45" s="40" t="s">
        <v>48</v>
      </c>
      <c r="F45" s="40"/>
      <c r="G45" s="38"/>
      <c r="H45" s="38" t="e">
        <f>VLOOKUP($A45,'[1]Sheet1'!$A$2:$F$34,3,)</f>
        <v>#N/A</v>
      </c>
      <c r="I45" s="38" t="e">
        <f>VLOOKUP($A45,'[1]Sheet1'!$A$2:$F$34,4,)</f>
        <v>#N/A</v>
      </c>
      <c r="J45" s="38"/>
      <c r="K45" s="38"/>
      <c r="L45" s="22" t="s">
        <v>30</v>
      </c>
    </row>
    <row r="46" spans="1:12" s="1" customFormat="1" ht="15" customHeight="1">
      <c r="A46" s="78">
        <v>8</v>
      </c>
      <c r="B46" s="71"/>
      <c r="C46" s="5">
        <v>10</v>
      </c>
      <c r="D46" s="19" t="s">
        <v>66</v>
      </c>
      <c r="E46" s="40" t="s">
        <v>47</v>
      </c>
      <c r="F46" s="40"/>
      <c r="G46" s="38" t="s">
        <v>28</v>
      </c>
      <c r="H46" s="38">
        <f>VLOOKUP($A46,'[1]Sheet1'!$A$2:$F$34,3,)</f>
        <v>0</v>
      </c>
      <c r="I46" s="38" t="str">
        <f>VLOOKUP($A46,'[1]Sheet1'!$A$2:$F$34,4,)</f>
        <v>T2aN0M0</v>
      </c>
      <c r="J46" s="38" t="str">
        <f>VLOOKUP($A46,'[1]Sheet1'!$A$2:$F$34,5,)</f>
        <v>ⅠB</v>
      </c>
      <c r="K46" s="38"/>
      <c r="L46" s="22" t="s">
        <v>53</v>
      </c>
    </row>
    <row r="47" spans="1:12" s="1" customFormat="1" ht="15" customHeight="1">
      <c r="A47" s="78"/>
      <c r="B47" s="71" t="s">
        <v>14</v>
      </c>
      <c r="C47" s="5">
        <v>1</v>
      </c>
      <c r="D47" s="19" t="s">
        <v>66</v>
      </c>
      <c r="E47" s="40" t="s">
        <v>48</v>
      </c>
      <c r="F47" s="40"/>
      <c r="G47" s="38"/>
      <c r="H47" s="38" t="e">
        <f>VLOOKUP($A47,'[1]Sheet1'!$A$2:$F$34,3,)</f>
        <v>#N/A</v>
      </c>
      <c r="I47" s="38" t="e">
        <f>VLOOKUP($A47,'[1]Sheet1'!$A$2:$F$34,4,)</f>
        <v>#N/A</v>
      </c>
      <c r="J47" s="38"/>
      <c r="K47" s="38"/>
      <c r="L47" s="23" t="s">
        <v>30</v>
      </c>
    </row>
    <row r="48" spans="1:12" s="1" customFormat="1" ht="15" customHeight="1">
      <c r="A48" s="78">
        <v>9</v>
      </c>
      <c r="B48" s="71"/>
      <c r="C48" s="5">
        <v>2</v>
      </c>
      <c r="D48" s="19" t="s">
        <v>66</v>
      </c>
      <c r="E48" s="40" t="s">
        <v>47</v>
      </c>
      <c r="F48" s="40"/>
      <c r="G48" s="38" t="s">
        <v>28</v>
      </c>
      <c r="H48" s="38">
        <f>VLOOKUP($A48,'[1]Sheet1'!$A$2:$F$34,3,)</f>
        <v>71</v>
      </c>
      <c r="I48" s="38" t="str">
        <f>VLOOKUP($A48,'[1]Sheet1'!$A$2:$F$34,4,)</f>
        <v>T2aN0M0</v>
      </c>
      <c r="J48" s="38" t="str">
        <f>VLOOKUP($A48,'[1]Sheet1'!$A$2:$F$34,5,)</f>
        <v>ⅠB</v>
      </c>
      <c r="K48" s="38"/>
      <c r="L48" s="23" t="s">
        <v>54</v>
      </c>
    </row>
    <row r="49" spans="1:12" s="1" customFormat="1" ht="15" customHeight="1">
      <c r="A49" s="78"/>
      <c r="B49" s="71"/>
      <c r="C49" s="5">
        <v>3</v>
      </c>
      <c r="D49" s="19" t="s">
        <v>66</v>
      </c>
      <c r="E49" s="40" t="s">
        <v>23</v>
      </c>
      <c r="F49" s="40"/>
      <c r="G49" s="38"/>
      <c r="H49" s="38" t="e">
        <f>VLOOKUP($A49,'[1]Sheet1'!$A$2:$F$34,3,)</f>
        <v>#N/A</v>
      </c>
      <c r="I49" s="38" t="e">
        <f>VLOOKUP($A49,'[1]Sheet1'!$A$2:$F$34,4,)</f>
        <v>#N/A</v>
      </c>
      <c r="J49" s="38"/>
      <c r="K49" s="38"/>
      <c r="L49" s="21"/>
    </row>
    <row r="50" spans="1:12" s="1" customFormat="1" ht="15" customHeight="1">
      <c r="A50" s="78">
        <v>10</v>
      </c>
      <c r="B50" s="71"/>
      <c r="C50" s="5">
        <v>4</v>
      </c>
      <c r="D50" s="19" t="s">
        <v>66</v>
      </c>
      <c r="E50" s="40" t="s">
        <v>37</v>
      </c>
      <c r="F50" s="40"/>
      <c r="G50" s="38" t="s">
        <v>28</v>
      </c>
      <c r="H50" s="38">
        <f>VLOOKUP($A50,'[1]Sheet1'!$A$2:$F$34,3,)</f>
        <v>69</v>
      </c>
      <c r="I50" s="38" t="str">
        <f>VLOOKUP($A50,'[1]Sheet1'!$A$2:$F$34,4,)</f>
        <v>T2aN0M0</v>
      </c>
      <c r="J50" s="38" t="str">
        <f>VLOOKUP($A50,'[1]Sheet1'!$A$2:$F$34,5,)</f>
        <v>ⅠB</v>
      </c>
      <c r="K50" s="38"/>
      <c r="L50" s="21" t="s">
        <v>54</v>
      </c>
    </row>
    <row r="51" spans="1:12" s="1" customFormat="1" ht="15" customHeight="1">
      <c r="A51" s="78"/>
      <c r="B51" s="71"/>
      <c r="C51" s="5">
        <v>5</v>
      </c>
      <c r="D51" s="19" t="s">
        <v>66</v>
      </c>
      <c r="E51" s="40" t="s">
        <v>35</v>
      </c>
      <c r="F51" s="40"/>
      <c r="G51" s="38"/>
      <c r="H51" s="38" t="e">
        <f>VLOOKUP($A51,'[1]Sheet1'!$A$2:$F$34,3,)</f>
        <v>#N/A</v>
      </c>
      <c r="I51" s="38" t="e">
        <f>VLOOKUP($A51,'[1]Sheet1'!$A$2:$F$34,4,)</f>
        <v>#N/A</v>
      </c>
      <c r="J51" s="38"/>
      <c r="K51" s="38"/>
      <c r="L51" s="21"/>
    </row>
    <row r="52" spans="1:12" s="1" customFormat="1" ht="15" customHeight="1">
      <c r="A52" s="78">
        <v>11</v>
      </c>
      <c r="B52" s="71"/>
      <c r="C52" s="5">
        <v>6</v>
      </c>
      <c r="D52" s="19" t="s">
        <v>66</v>
      </c>
      <c r="E52" s="40" t="s">
        <v>37</v>
      </c>
      <c r="F52" s="40"/>
      <c r="G52" s="38" t="s">
        <v>28</v>
      </c>
      <c r="H52" s="38">
        <f>VLOOKUP($A52,'[1]Sheet1'!$A$2:$F$34,3,)</f>
        <v>67</v>
      </c>
      <c r="I52" s="38" t="str">
        <f>VLOOKUP($A52,'[1]Sheet1'!$A$2:$F$34,4,)</f>
        <v>T2aN0M0</v>
      </c>
      <c r="J52" s="38" t="str">
        <f>VLOOKUP($A52,'[1]Sheet1'!$A$2:$F$34,5,)</f>
        <v>ⅠB</v>
      </c>
      <c r="K52" s="38"/>
      <c r="L52" s="21" t="s">
        <v>54</v>
      </c>
    </row>
    <row r="53" spans="1:12" s="1" customFormat="1" ht="15" customHeight="1">
      <c r="A53" s="78"/>
      <c r="B53" s="71"/>
      <c r="C53" s="5">
        <v>7</v>
      </c>
      <c r="D53" s="19" t="s">
        <v>66</v>
      </c>
      <c r="E53" s="40" t="s">
        <v>35</v>
      </c>
      <c r="F53" s="40"/>
      <c r="G53" s="38"/>
      <c r="H53" s="38" t="e">
        <f>VLOOKUP($A53,'[1]Sheet1'!$A$2:$F$34,3,)</f>
        <v>#N/A</v>
      </c>
      <c r="I53" s="38" t="e">
        <f>VLOOKUP($A53,'[1]Sheet1'!$A$2:$F$34,4,)</f>
        <v>#N/A</v>
      </c>
      <c r="J53" s="38"/>
      <c r="K53" s="38"/>
      <c r="L53" s="21"/>
    </row>
    <row r="54" spans="1:12" s="1" customFormat="1" ht="15" customHeight="1">
      <c r="A54" s="78">
        <v>12</v>
      </c>
      <c r="B54" s="71"/>
      <c r="C54" s="5">
        <v>8</v>
      </c>
      <c r="D54" s="19" t="s">
        <v>66</v>
      </c>
      <c r="E54" s="40" t="s">
        <v>37</v>
      </c>
      <c r="F54" s="40"/>
      <c r="G54" s="38" t="s">
        <v>28</v>
      </c>
      <c r="H54" s="38">
        <f>VLOOKUP($A54,'[1]Sheet1'!$A$2:$F$34,3,)</f>
        <v>62</v>
      </c>
      <c r="I54" s="38" t="str">
        <f>VLOOKUP($A54,'[1]Sheet1'!$A$2:$F$34,4,)</f>
        <v>T2aN0M0</v>
      </c>
      <c r="J54" s="38" t="str">
        <f>VLOOKUP($A54,'[1]Sheet1'!$A$2:$F$34,5,)</f>
        <v>ⅠB</v>
      </c>
      <c r="K54" s="38"/>
      <c r="L54" s="21" t="s">
        <v>54</v>
      </c>
    </row>
    <row r="55" spans="1:12" s="1" customFormat="1" ht="15" customHeight="1">
      <c r="A55" s="78"/>
      <c r="B55" s="71"/>
      <c r="C55" s="5">
        <v>9</v>
      </c>
      <c r="D55" s="19" t="s">
        <v>66</v>
      </c>
      <c r="E55" s="40" t="s">
        <v>48</v>
      </c>
      <c r="F55" s="40"/>
      <c r="G55" s="38"/>
      <c r="H55" s="38" t="e">
        <f>VLOOKUP($A55,'[1]Sheet1'!$A$2:$F$34,3,)</f>
        <v>#N/A</v>
      </c>
      <c r="I55" s="38" t="e">
        <f>VLOOKUP($A55,'[1]Sheet1'!$A$2:$F$34,4,)</f>
        <v>#N/A</v>
      </c>
      <c r="J55" s="38"/>
      <c r="K55" s="38"/>
      <c r="L55" s="21"/>
    </row>
    <row r="56" spans="1:12" s="1" customFormat="1" ht="15" customHeight="1">
      <c r="A56" s="78">
        <v>13</v>
      </c>
      <c r="B56" s="71"/>
      <c r="C56" s="5">
        <v>10</v>
      </c>
      <c r="D56" s="19" t="s">
        <v>66</v>
      </c>
      <c r="E56" s="40" t="s">
        <v>37</v>
      </c>
      <c r="F56" s="40"/>
      <c r="G56" s="38" t="s">
        <v>28</v>
      </c>
      <c r="H56" s="38">
        <f>VLOOKUP($A56,'[1]Sheet1'!$A$2:$F$34,3,)</f>
        <v>52</v>
      </c>
      <c r="I56" s="38" t="str">
        <f>VLOOKUP($A56,'[1]Sheet1'!$A$2:$F$34,4,)</f>
        <v>T2bN0M0</v>
      </c>
      <c r="J56" s="38" t="str">
        <f>VLOOKUP($A56,'[1]Sheet1'!$A$2:$F$34,5,)</f>
        <v>ⅡA</v>
      </c>
      <c r="K56" s="38"/>
      <c r="L56" s="21" t="s">
        <v>53</v>
      </c>
    </row>
    <row r="57" spans="1:12" s="1" customFormat="1" ht="15" customHeight="1">
      <c r="A57" s="78"/>
      <c r="B57" s="71" t="s">
        <v>15</v>
      </c>
      <c r="C57" s="5">
        <v>1</v>
      </c>
      <c r="D57" s="19" t="s">
        <v>66</v>
      </c>
      <c r="E57" s="40" t="s">
        <v>35</v>
      </c>
      <c r="F57" s="40"/>
      <c r="G57" s="38"/>
      <c r="H57" s="38" t="e">
        <f>VLOOKUP($A57,'[1]Sheet1'!$A$2:$F$34,3,)</f>
        <v>#N/A</v>
      </c>
      <c r="I57" s="38" t="e">
        <f>VLOOKUP($A57,'[1]Sheet1'!$A$2:$F$34,4,)</f>
        <v>#N/A</v>
      </c>
      <c r="J57" s="38"/>
      <c r="K57" s="38"/>
      <c r="L57" s="23"/>
    </row>
    <row r="58" spans="1:12" s="1" customFormat="1" ht="15" customHeight="1">
      <c r="A58" s="78">
        <v>14</v>
      </c>
      <c r="B58" s="71"/>
      <c r="C58" s="5">
        <v>2</v>
      </c>
      <c r="D58" s="19" t="s">
        <v>66</v>
      </c>
      <c r="E58" s="40" t="s">
        <v>37</v>
      </c>
      <c r="F58" s="40"/>
      <c r="G58" s="38" t="s">
        <v>28</v>
      </c>
      <c r="H58" s="38">
        <f>VLOOKUP($A58,'[1]Sheet1'!$A$2:$F$34,3,)</f>
        <v>64</v>
      </c>
      <c r="I58" s="38" t="str">
        <f>VLOOKUP($A58,'[1]Sheet1'!$A$2:$F$34,4,)</f>
        <v>T2bN0M0</v>
      </c>
      <c r="J58" s="38" t="str">
        <f>VLOOKUP($A58,'[1]Sheet1'!$A$2:$F$34,5,)</f>
        <v>ⅡA</v>
      </c>
      <c r="K58" s="38"/>
      <c r="L58" s="23" t="s">
        <v>52</v>
      </c>
    </row>
    <row r="59" spans="1:12" s="1" customFormat="1" ht="15" customHeight="1">
      <c r="A59" s="78"/>
      <c r="B59" s="71"/>
      <c r="C59" s="5">
        <v>3</v>
      </c>
      <c r="D59" s="19" t="s">
        <v>66</v>
      </c>
      <c r="E59" s="40" t="s">
        <v>49</v>
      </c>
      <c r="F59" s="40"/>
      <c r="G59" s="38"/>
      <c r="H59" s="38" t="e">
        <f>VLOOKUP($A59,'[1]Sheet1'!$A$2:$F$34,3,)</f>
        <v>#N/A</v>
      </c>
      <c r="I59" s="38" t="e">
        <f>VLOOKUP($A59,'[1]Sheet1'!$A$2:$F$34,4,)</f>
        <v>#N/A</v>
      </c>
      <c r="J59" s="38"/>
      <c r="K59" s="38"/>
      <c r="L59" s="22"/>
    </row>
    <row r="60" spans="1:12" s="1" customFormat="1" ht="15" customHeight="1">
      <c r="A60" s="78">
        <v>15</v>
      </c>
      <c r="B60" s="71"/>
      <c r="C60" s="5">
        <v>4</v>
      </c>
      <c r="D60" s="19" t="s">
        <v>66</v>
      </c>
      <c r="E60" s="40" t="s">
        <v>37</v>
      </c>
      <c r="F60" s="40"/>
      <c r="G60" s="38" t="s">
        <v>28</v>
      </c>
      <c r="H60" s="38">
        <f>VLOOKUP($A60,'[1]Sheet1'!$A$2:$F$34,3,)</f>
        <v>73</v>
      </c>
      <c r="I60" s="38" t="str">
        <f>VLOOKUP($A60,'[1]Sheet1'!$A$2:$F$34,4,)</f>
        <v>T3N0M0</v>
      </c>
      <c r="J60" s="38" t="str">
        <f>VLOOKUP($A60,'[1]Sheet1'!$A$2:$F$34,5,)</f>
        <v>ⅡB</v>
      </c>
      <c r="K60" s="38"/>
      <c r="L60" s="22" t="s">
        <v>54</v>
      </c>
    </row>
    <row r="61" spans="1:12" s="1" customFormat="1" ht="15" customHeight="1">
      <c r="A61" s="78"/>
      <c r="B61" s="71"/>
      <c r="C61" s="5">
        <v>5</v>
      </c>
      <c r="D61" s="19" t="s">
        <v>66</v>
      </c>
      <c r="E61" s="40" t="s">
        <v>35</v>
      </c>
      <c r="F61" s="40"/>
      <c r="G61" s="38"/>
      <c r="H61" s="38" t="e">
        <f>VLOOKUP($A61,'[1]Sheet1'!$A$2:$F$34,3,)</f>
        <v>#N/A</v>
      </c>
      <c r="I61" s="38" t="e">
        <f>VLOOKUP($A61,'[1]Sheet1'!$A$2:$F$34,4,)</f>
        <v>#N/A</v>
      </c>
      <c r="J61" s="38"/>
      <c r="K61" s="38"/>
      <c r="L61" s="22"/>
    </row>
    <row r="62" spans="1:12" s="1" customFormat="1" ht="15" customHeight="1">
      <c r="A62" s="78">
        <v>16</v>
      </c>
      <c r="B62" s="71"/>
      <c r="C62" s="5">
        <v>6</v>
      </c>
      <c r="D62" s="19" t="s">
        <v>66</v>
      </c>
      <c r="E62" s="40" t="s">
        <v>37</v>
      </c>
      <c r="F62" s="40"/>
      <c r="G62" s="38" t="s">
        <v>28</v>
      </c>
      <c r="H62" s="38">
        <f>VLOOKUP($A62,'[1]Sheet1'!$A$2:$F$34,3,)</f>
        <v>75</v>
      </c>
      <c r="I62" s="38" t="str">
        <f>VLOOKUP($A62,'[1]Sheet1'!$A$2:$F$34,4,)</f>
        <v>T3N0M0</v>
      </c>
      <c r="J62" s="38" t="str">
        <f>VLOOKUP($A62,'[1]Sheet1'!$A$2:$F$34,5,)</f>
        <v>ⅡB</v>
      </c>
      <c r="K62" s="38"/>
      <c r="L62" s="22" t="s">
        <v>52</v>
      </c>
    </row>
    <row r="63" spans="1:12" s="1" customFormat="1" ht="15" customHeight="1">
      <c r="A63" s="78"/>
      <c r="B63" s="71"/>
      <c r="C63" s="5">
        <v>7</v>
      </c>
      <c r="D63" s="19" t="s">
        <v>66</v>
      </c>
      <c r="E63" s="40" t="s">
        <v>35</v>
      </c>
      <c r="F63" s="40"/>
      <c r="G63" s="38"/>
      <c r="H63" s="38" t="e">
        <f>VLOOKUP($A63,'[1]Sheet1'!$A$2:$F$34,3,)</f>
        <v>#N/A</v>
      </c>
      <c r="I63" s="38" t="e">
        <f>VLOOKUP($A63,'[1]Sheet1'!$A$2:$F$34,4,)</f>
        <v>#N/A</v>
      </c>
      <c r="J63" s="38"/>
      <c r="K63" s="38"/>
      <c r="L63" s="21"/>
    </row>
    <row r="64" spans="1:12" s="1" customFormat="1" ht="15" customHeight="1">
      <c r="A64" s="78">
        <v>17</v>
      </c>
      <c r="B64" s="71"/>
      <c r="C64" s="5">
        <v>8</v>
      </c>
      <c r="D64" s="19" t="s">
        <v>66</v>
      </c>
      <c r="E64" s="40" t="s">
        <v>37</v>
      </c>
      <c r="F64" s="40"/>
      <c r="G64" s="38" t="s">
        <v>28</v>
      </c>
      <c r="H64" s="38" t="str">
        <f>VLOOKUP($A64,'[1]Sheet1'!$A$2:$F$34,3,)</f>
        <v>56</v>
      </c>
      <c r="I64" s="38" t="str">
        <f>VLOOKUP($A64,'[1]Sheet1'!$A$2:$F$34,4,)</f>
        <v>T3N1M0</v>
      </c>
      <c r="J64" s="38" t="str">
        <f>VLOOKUP($A64,'[1]Sheet1'!$A$2:$F$34,5,)</f>
        <v>Ⅲ</v>
      </c>
      <c r="K64" s="38"/>
      <c r="L64" s="21" t="s">
        <v>52</v>
      </c>
    </row>
    <row r="65" spans="1:12" s="1" customFormat="1" ht="15" customHeight="1">
      <c r="A65" s="78"/>
      <c r="B65" s="71"/>
      <c r="C65" s="5">
        <v>9</v>
      </c>
      <c r="D65" s="19" t="s">
        <v>66</v>
      </c>
      <c r="E65" s="40" t="s">
        <v>35</v>
      </c>
      <c r="F65" s="40"/>
      <c r="G65" s="38"/>
      <c r="H65" s="38" t="e">
        <f>VLOOKUP($A65,'[1]Sheet1'!$A$2:$F$34,3,)</f>
        <v>#N/A</v>
      </c>
      <c r="I65" s="38" t="e">
        <f>VLOOKUP($A65,'[1]Sheet1'!$A$2:$F$34,4,)</f>
        <v>#N/A</v>
      </c>
      <c r="J65" s="38"/>
      <c r="K65" s="38"/>
      <c r="L65" s="23"/>
    </row>
    <row r="66" spans="1:12" s="1" customFormat="1" ht="15" customHeight="1">
      <c r="A66" s="78">
        <v>18</v>
      </c>
      <c r="B66" s="71"/>
      <c r="C66" s="5">
        <v>10</v>
      </c>
      <c r="D66" s="19" t="s">
        <v>66</v>
      </c>
      <c r="E66" s="40" t="s">
        <v>37</v>
      </c>
      <c r="F66" s="40"/>
      <c r="G66" s="38" t="s">
        <v>28</v>
      </c>
      <c r="H66" s="38" t="str">
        <f>VLOOKUP($A66,'[1]Sheet1'!$A$2:$F$34,3,)</f>
        <v>53</v>
      </c>
      <c r="I66" s="38" t="str">
        <f>VLOOKUP($A66,'[1]Sheet1'!$A$2:$F$34,4,)</f>
        <v>T3N1M0</v>
      </c>
      <c r="J66" s="38" t="str">
        <f>VLOOKUP($A66,'[1]Sheet1'!$A$2:$F$34,5,)</f>
        <v>Ⅲ</v>
      </c>
      <c r="K66" s="38"/>
      <c r="L66" s="23" t="s">
        <v>52</v>
      </c>
    </row>
    <row r="67" spans="1:12" s="1" customFormat="1" ht="15" customHeight="1">
      <c r="A67" s="78"/>
      <c r="B67" s="72" t="s">
        <v>16</v>
      </c>
      <c r="C67" s="5">
        <v>1</v>
      </c>
      <c r="D67" s="19" t="s">
        <v>66</v>
      </c>
      <c r="E67" s="40" t="s">
        <v>35</v>
      </c>
      <c r="F67" s="40"/>
      <c r="G67" s="38"/>
      <c r="H67" s="38" t="e">
        <f>VLOOKUP($A67,'[1]Sheet1'!$A$2:$F$34,3,)</f>
        <v>#N/A</v>
      </c>
      <c r="I67" s="38" t="e">
        <f>VLOOKUP($A67,'[1]Sheet1'!$A$2:$F$34,4,)</f>
        <v>#N/A</v>
      </c>
      <c r="J67" s="38"/>
      <c r="K67" s="38"/>
      <c r="L67" s="21"/>
    </row>
    <row r="68" spans="1:12" s="1" customFormat="1" ht="15" customHeight="1">
      <c r="A68" s="78">
        <v>19</v>
      </c>
      <c r="B68" s="73"/>
      <c r="C68" s="5">
        <v>2</v>
      </c>
      <c r="D68" s="19" t="s">
        <v>66</v>
      </c>
      <c r="E68" s="40" t="s">
        <v>37</v>
      </c>
      <c r="F68" s="40"/>
      <c r="G68" s="38" t="s">
        <v>28</v>
      </c>
      <c r="H68" s="38" t="str">
        <f>VLOOKUP($A68,'[1]Sheet1'!$A$2:$F$34,3,)</f>
        <v>72</v>
      </c>
      <c r="I68" s="38" t="str">
        <f>VLOOKUP($A68,'[1]Sheet1'!$A$2:$F$34,4,)</f>
        <v>T3N1M0</v>
      </c>
      <c r="J68" s="38" t="str">
        <f>VLOOKUP($A68,'[1]Sheet1'!$A$2:$F$34,5,)</f>
        <v>Ⅲ</v>
      </c>
      <c r="K68" s="38"/>
      <c r="L68" s="21">
        <v>3</v>
      </c>
    </row>
    <row r="69" spans="1:12" s="1" customFormat="1" ht="15" customHeight="1">
      <c r="A69" s="78"/>
      <c r="B69" s="73"/>
      <c r="C69" s="5">
        <v>3</v>
      </c>
      <c r="D69" s="19" t="s">
        <v>66</v>
      </c>
      <c r="E69" s="40" t="s">
        <v>35</v>
      </c>
      <c r="F69" s="40"/>
      <c r="G69" s="38"/>
      <c r="H69" s="38" t="e">
        <f>VLOOKUP($A69,'[1]Sheet1'!$A$2:$F$34,3,)</f>
        <v>#N/A</v>
      </c>
      <c r="I69" s="38" t="e">
        <f>VLOOKUP($A69,'[1]Sheet1'!$A$2:$F$34,4,)</f>
        <v>#N/A</v>
      </c>
      <c r="J69" s="38"/>
      <c r="K69" s="38"/>
      <c r="L69" s="21"/>
    </row>
    <row r="70" spans="1:12" s="1" customFormat="1" ht="15" customHeight="1">
      <c r="A70" s="78">
        <v>20</v>
      </c>
      <c r="B70" s="73"/>
      <c r="C70" s="5">
        <v>4</v>
      </c>
      <c r="D70" s="19" t="s">
        <v>66</v>
      </c>
      <c r="E70" s="40" t="s">
        <v>37</v>
      </c>
      <c r="F70" s="40"/>
      <c r="G70" s="38" t="s">
        <v>28</v>
      </c>
      <c r="H70" s="38" t="str">
        <f>VLOOKUP($A70,'[1]Sheet1'!$A$2:$F$34,3,)</f>
        <v>61</v>
      </c>
      <c r="I70" s="38" t="str">
        <f>VLOOKUP($A70,'[1]Sheet1'!$A$2:$F$34,4,)</f>
        <v>T3N3M0</v>
      </c>
      <c r="J70" s="38" t="str">
        <f>VLOOKUP($A70,'[1]Sheet1'!$A$2:$F$34,5,)</f>
        <v>Ⅲ</v>
      </c>
      <c r="K70" s="38"/>
      <c r="L70" s="21" t="s">
        <v>54</v>
      </c>
    </row>
    <row r="71" spans="1:12" s="1" customFormat="1" ht="15" customHeight="1">
      <c r="A71" s="78"/>
      <c r="B71" s="73"/>
      <c r="C71" s="5">
        <v>5</v>
      </c>
      <c r="D71" s="19" t="s">
        <v>66</v>
      </c>
      <c r="E71" s="40" t="s">
        <v>49</v>
      </c>
      <c r="F71" s="40"/>
      <c r="G71" s="38"/>
      <c r="H71" s="38" t="e">
        <f>VLOOKUP($A71,'[1]Sheet1'!$A$2:$F$34,3,)</f>
        <v>#N/A</v>
      </c>
      <c r="I71" s="38" t="e">
        <f>VLOOKUP($A71,'[1]Sheet1'!$A$2:$F$34,4,)</f>
        <v>#N/A</v>
      </c>
      <c r="J71" s="38"/>
      <c r="K71" s="38"/>
      <c r="L71" s="21"/>
    </row>
    <row r="72" spans="1:12" s="1" customFormat="1" ht="15" customHeight="1">
      <c r="A72" s="78">
        <v>21</v>
      </c>
      <c r="B72" s="73"/>
      <c r="C72" s="5">
        <v>6</v>
      </c>
      <c r="D72" s="19" t="s">
        <v>66</v>
      </c>
      <c r="E72" s="40" t="s">
        <v>37</v>
      </c>
      <c r="F72" s="40"/>
      <c r="G72" s="38" t="s">
        <v>28</v>
      </c>
      <c r="H72" s="38" t="str">
        <f>VLOOKUP($A72,'[1]Sheet1'!$A$2:$F$34,3,)</f>
        <v>61</v>
      </c>
      <c r="I72" s="38" t="str">
        <f>VLOOKUP($A72,'[1]Sheet1'!$A$2:$F$34,4,)</f>
        <v>T3N3M0</v>
      </c>
      <c r="J72" s="38" t="str">
        <f>VLOOKUP($A72,'[1]Sheet1'!$A$2:$F$34,5,)</f>
        <v>Ⅲ</v>
      </c>
      <c r="K72" s="38"/>
      <c r="L72" s="21" t="s">
        <v>54</v>
      </c>
    </row>
    <row r="73" spans="1:12" s="1" customFormat="1" ht="15" customHeight="1" thickBot="1">
      <c r="A73" s="79"/>
      <c r="B73" s="74"/>
      <c r="C73" s="6">
        <v>7</v>
      </c>
      <c r="D73" s="19" t="s">
        <v>66</v>
      </c>
      <c r="E73" s="47" t="s">
        <v>35</v>
      </c>
      <c r="F73" s="47"/>
      <c r="G73" s="39"/>
      <c r="H73" s="39" t="e">
        <f>VLOOKUP($A73,'[1]Sheet1'!$A$2:$F$34,3,)</f>
        <v>#N/A</v>
      </c>
      <c r="I73" s="39" t="e">
        <f>VLOOKUP($A73,'[1]Sheet1'!$A$2:$F$34,4,)</f>
        <v>#N/A</v>
      </c>
      <c r="J73" s="39"/>
      <c r="K73" s="39"/>
      <c r="L73" s="26"/>
    </row>
    <row r="74" spans="1:12" s="36" customFormat="1" ht="15" customHeight="1">
      <c r="A74" s="78">
        <v>22</v>
      </c>
      <c r="B74" s="75" t="s">
        <v>16</v>
      </c>
      <c r="C74" s="35">
        <v>8</v>
      </c>
      <c r="D74" s="19" t="s">
        <v>66</v>
      </c>
      <c r="E74" s="56" t="s">
        <v>37</v>
      </c>
      <c r="F74" s="56"/>
      <c r="G74" s="38" t="s">
        <v>28</v>
      </c>
      <c r="H74" s="38" t="str">
        <f>VLOOKUP($A74,'[1]Sheet1'!$A$2:$F$34,3,)</f>
        <v>59</v>
      </c>
      <c r="I74" s="38" t="str">
        <f>VLOOKUP($A74,'[1]Sheet1'!$A$2:$F$34,4,)</f>
        <v>T3N3M0</v>
      </c>
      <c r="J74" s="38" t="str">
        <f>VLOOKUP($A74,'[1]Sheet1'!$A$2:$F$34,5,)</f>
        <v>Ⅲ</v>
      </c>
      <c r="K74" s="38"/>
      <c r="L74" s="21">
        <v>3</v>
      </c>
    </row>
    <row r="75" spans="1:12" ht="13.5" customHeight="1">
      <c r="A75" s="78"/>
      <c r="B75" s="76"/>
      <c r="C75" s="5">
        <v>9</v>
      </c>
      <c r="D75" s="19" t="s">
        <v>66</v>
      </c>
      <c r="E75" s="40" t="s">
        <v>35</v>
      </c>
      <c r="F75" s="40"/>
      <c r="G75" s="38"/>
      <c r="H75" s="38" t="e">
        <f>VLOOKUP($A75,'[1]Sheet1'!$A$2:$F$34,3,)</f>
        <v>#N/A</v>
      </c>
      <c r="I75" s="38" t="e">
        <f>VLOOKUP($A75,'[1]Sheet1'!$A$2:$F$34,4,)</f>
        <v>#N/A</v>
      </c>
      <c r="J75" s="38"/>
      <c r="K75" s="38"/>
      <c r="L75" s="21"/>
    </row>
    <row r="76" spans="1:12" ht="13.5" customHeight="1">
      <c r="A76" s="78">
        <v>23</v>
      </c>
      <c r="B76" s="77"/>
      <c r="C76" s="5">
        <v>10</v>
      </c>
      <c r="D76" s="19" t="s">
        <v>66</v>
      </c>
      <c r="E76" s="40" t="s">
        <v>37</v>
      </c>
      <c r="F76" s="40"/>
      <c r="G76" s="38" t="s">
        <v>28</v>
      </c>
      <c r="H76" s="38" t="str">
        <f>VLOOKUP($A76,'[1]Sheet1'!$A$2:$F$34,3,)</f>
        <v>57</v>
      </c>
      <c r="I76" s="38" t="str">
        <f>VLOOKUP($A76,'[1]Sheet1'!$A$2:$F$34,4,)</f>
        <v>T3N3M0</v>
      </c>
      <c r="J76" s="38" t="str">
        <f>VLOOKUP($A76,'[1]Sheet1'!$A$2:$F$34,5,)</f>
        <v>Ⅲ</v>
      </c>
      <c r="K76" s="38"/>
      <c r="L76" s="21" t="s">
        <v>52</v>
      </c>
    </row>
    <row r="77" spans="1:13" s="1" customFormat="1" ht="14.25">
      <c r="A77" s="78"/>
      <c r="B77" s="71" t="s">
        <v>43</v>
      </c>
      <c r="C77" s="5">
        <v>1</v>
      </c>
      <c r="D77" s="19" t="s">
        <v>66</v>
      </c>
      <c r="E77" s="40" t="s">
        <v>35</v>
      </c>
      <c r="F77" s="40"/>
      <c r="G77" s="38"/>
      <c r="H77" s="38" t="e">
        <f>VLOOKUP($A77,'[1]Sheet1'!$A$2:$F$34,3,)</f>
        <v>#N/A</v>
      </c>
      <c r="I77" s="38" t="e">
        <f>VLOOKUP($A77,'[1]Sheet1'!$A$2:$F$34,4,)</f>
        <v>#N/A</v>
      </c>
      <c r="J77" s="38"/>
      <c r="K77" s="38"/>
      <c r="L77" s="21"/>
      <c r="M77" s="2"/>
    </row>
    <row r="78" spans="1:12" s="1" customFormat="1" ht="15" customHeight="1">
      <c r="A78" s="78">
        <v>24</v>
      </c>
      <c r="B78" s="71"/>
      <c r="C78" s="5">
        <v>2</v>
      </c>
      <c r="D78" s="19" t="s">
        <v>66</v>
      </c>
      <c r="E78" s="40" t="s">
        <v>37</v>
      </c>
      <c r="F78" s="40"/>
      <c r="G78" s="38" t="s">
        <v>28</v>
      </c>
      <c r="H78" s="38">
        <f>VLOOKUP($A78,'[1]Sheet1'!$A$2:$F$34,3,)</f>
        <v>53</v>
      </c>
      <c r="I78" s="38" t="str">
        <f>VLOOKUP($A78,'[1]Sheet1'!$A$2:$F$34,4,)</f>
        <v>T1N0M1a</v>
      </c>
      <c r="J78" s="38" t="str">
        <f>VLOOKUP($A78,'[1]Sheet1'!$A$2:$F$34,5,)</f>
        <v>Ⅳ</v>
      </c>
      <c r="K78" s="38"/>
      <c r="L78" s="21" t="s">
        <v>54</v>
      </c>
    </row>
    <row r="79" spans="1:12" s="1" customFormat="1" ht="15" customHeight="1">
      <c r="A79" s="78"/>
      <c r="B79" s="71"/>
      <c r="C79" s="5">
        <v>3</v>
      </c>
      <c r="D79" s="19" t="s">
        <v>66</v>
      </c>
      <c r="E79" s="40" t="s">
        <v>35</v>
      </c>
      <c r="F79" s="40"/>
      <c r="G79" s="38"/>
      <c r="H79" s="38" t="e">
        <f>VLOOKUP($A79,'[1]Sheet1'!$A$2:$F$34,3,)</f>
        <v>#N/A</v>
      </c>
      <c r="I79" s="38" t="e">
        <f>VLOOKUP($A79,'[1]Sheet1'!$A$2:$F$34,4,)</f>
        <v>#N/A</v>
      </c>
      <c r="J79" s="38"/>
      <c r="K79" s="38"/>
      <c r="L79" s="21"/>
    </row>
    <row r="80" spans="1:12" s="1" customFormat="1" ht="15" customHeight="1">
      <c r="A80" s="78">
        <v>25</v>
      </c>
      <c r="B80" s="71"/>
      <c r="C80" s="5">
        <v>4</v>
      </c>
      <c r="D80" s="19" t="s">
        <v>66</v>
      </c>
      <c r="E80" s="40" t="s">
        <v>37</v>
      </c>
      <c r="F80" s="40"/>
      <c r="G80" s="38" t="s">
        <v>28</v>
      </c>
      <c r="H80" s="38">
        <f>VLOOKUP($A80,'[1]Sheet1'!$A$2:$F$34,3,)</f>
        <v>71</v>
      </c>
      <c r="I80" s="38" t="str">
        <f>VLOOKUP($A80,'[1]Sheet1'!$A$2:$F$34,4,)</f>
        <v>M1b</v>
      </c>
      <c r="J80" s="38" t="str">
        <f>VLOOKUP($A80,'[1]Sheet1'!$A$2:$F$34,5,)</f>
        <v>Ⅳ</v>
      </c>
      <c r="K80" s="38"/>
      <c r="L80" s="21" t="s">
        <v>52</v>
      </c>
    </row>
    <row r="81" spans="1:12" s="1" customFormat="1" ht="15" customHeight="1">
      <c r="A81" s="78"/>
      <c r="B81" s="71"/>
      <c r="C81" s="5">
        <v>5</v>
      </c>
      <c r="D81" s="19" t="s">
        <v>66</v>
      </c>
      <c r="E81" s="40" t="s">
        <v>35</v>
      </c>
      <c r="F81" s="40"/>
      <c r="G81" s="38"/>
      <c r="H81" s="38" t="e">
        <f>VLOOKUP($A81,'[1]Sheet1'!$A$2:$F$34,3,)</f>
        <v>#N/A</v>
      </c>
      <c r="I81" s="38" t="e">
        <f>VLOOKUP($A81,'[1]Sheet1'!$A$2:$F$34,4,)</f>
        <v>#N/A</v>
      </c>
      <c r="J81" s="38"/>
      <c r="K81" s="38"/>
      <c r="L81" s="21"/>
    </row>
    <row r="82" spans="1:12" s="1" customFormat="1" ht="15" customHeight="1">
      <c r="A82" s="78">
        <v>26</v>
      </c>
      <c r="B82" s="71"/>
      <c r="C82" s="5">
        <v>6</v>
      </c>
      <c r="D82" s="19" t="s">
        <v>66</v>
      </c>
      <c r="E82" s="40" t="s">
        <v>37</v>
      </c>
      <c r="F82" s="40"/>
      <c r="G82" s="38" t="s">
        <v>28</v>
      </c>
      <c r="H82" s="38">
        <f>VLOOKUP($A82,'[1]Sheet1'!$A$2:$F$34,3,)</f>
        <v>65</v>
      </c>
      <c r="I82" s="38" t="str">
        <f>VLOOKUP($A82,'[1]Sheet1'!$A$2:$F$34,4,)</f>
        <v>M1b</v>
      </c>
      <c r="J82" s="38" t="str">
        <f>VLOOKUP($A82,'[1]Sheet1'!$A$2:$F$34,5,)</f>
        <v>Ⅳ</v>
      </c>
      <c r="K82" s="38"/>
      <c r="L82" s="21" t="s">
        <v>52</v>
      </c>
    </row>
    <row r="83" spans="1:12" s="1" customFormat="1" ht="15" customHeight="1">
      <c r="A83" s="78"/>
      <c r="B83" s="71"/>
      <c r="C83" s="5">
        <v>7</v>
      </c>
      <c r="D83" s="19" t="s">
        <v>66</v>
      </c>
      <c r="E83" s="40" t="s">
        <v>35</v>
      </c>
      <c r="F83" s="40"/>
      <c r="G83" s="38"/>
      <c r="H83" s="38" t="e">
        <f>VLOOKUP($A83,'[1]Sheet1'!$A$2:$F$34,3,)</f>
        <v>#N/A</v>
      </c>
      <c r="I83" s="38" t="e">
        <f>VLOOKUP($A83,'[1]Sheet1'!$A$2:$F$34,4,)</f>
        <v>#N/A</v>
      </c>
      <c r="J83" s="38"/>
      <c r="K83" s="38"/>
      <c r="L83" s="22"/>
    </row>
    <row r="84" spans="1:12" s="1" customFormat="1" ht="15" customHeight="1">
      <c r="A84" s="78">
        <v>27</v>
      </c>
      <c r="B84" s="71"/>
      <c r="C84" s="5">
        <v>8</v>
      </c>
      <c r="D84" s="19" t="s">
        <v>66</v>
      </c>
      <c r="E84" s="40" t="s">
        <v>58</v>
      </c>
      <c r="F84" s="40"/>
      <c r="G84" s="38" t="s">
        <v>28</v>
      </c>
      <c r="H84" s="38" t="str">
        <f>VLOOKUP($A84,'[1]Sheet1'!$A$2:$F$34,3,)</f>
        <v>62</v>
      </c>
      <c r="I84" s="38" t="str">
        <f>VLOOKUP($A84,'[1]Sheet1'!$A$2:$F$34,4,)</f>
        <v>T3N0M1b</v>
      </c>
      <c r="J84" s="38" t="str">
        <f>VLOOKUP($A84,'[1]Sheet1'!$A$2:$F$34,5,)</f>
        <v>Ⅳ</v>
      </c>
      <c r="K84" s="38"/>
      <c r="L84" s="22" t="s">
        <v>52</v>
      </c>
    </row>
    <row r="85" spans="1:12" s="1" customFormat="1" ht="15" customHeight="1">
      <c r="A85" s="78"/>
      <c r="B85" s="71"/>
      <c r="C85" s="5">
        <v>9</v>
      </c>
      <c r="D85" s="19" t="s">
        <v>66</v>
      </c>
      <c r="E85" s="40" t="s">
        <v>35</v>
      </c>
      <c r="F85" s="40"/>
      <c r="G85" s="38"/>
      <c r="H85" s="38" t="e">
        <f>VLOOKUP($A85,'[1]Sheet1'!$A$2:$F$34,3,)</f>
        <v>#N/A</v>
      </c>
      <c r="I85" s="38" t="e">
        <f>VLOOKUP($A85,'[1]Sheet1'!$A$2:$F$34,4,)</f>
        <v>#N/A</v>
      </c>
      <c r="J85" s="38"/>
      <c r="K85" s="38"/>
      <c r="L85" s="21"/>
    </row>
    <row r="86" spans="1:12" s="1" customFormat="1" ht="15" customHeight="1">
      <c r="A86" s="16">
        <v>28</v>
      </c>
      <c r="B86" s="71"/>
      <c r="C86" s="5">
        <v>10</v>
      </c>
      <c r="D86" s="19" t="s">
        <v>66</v>
      </c>
      <c r="E86" s="40" t="s">
        <v>59</v>
      </c>
      <c r="F86" s="40"/>
      <c r="G86" s="19" t="s">
        <v>28</v>
      </c>
      <c r="H86" s="20">
        <f>VLOOKUP($A86,'[1]Sheet1'!$A$2:$F$34,3,)</f>
        <v>38</v>
      </c>
      <c r="I86" s="20" t="str">
        <f>VLOOKUP($A86,'[1]Sheet1'!$A$2:$F$34,4,)</f>
        <v>M1</v>
      </c>
      <c r="J86" s="38" t="str">
        <f>VLOOKUP($A86,'[1]Sheet1'!$A$2:$F$34,5,)</f>
        <v>Ⅳ</v>
      </c>
      <c r="K86" s="38"/>
      <c r="L86" s="21" t="s">
        <v>50</v>
      </c>
    </row>
    <row r="87" spans="1:12" s="1" customFormat="1" ht="15" customHeight="1">
      <c r="A87" s="16">
        <v>29</v>
      </c>
      <c r="B87" s="71" t="s">
        <v>17</v>
      </c>
      <c r="C87" s="5">
        <v>1</v>
      </c>
      <c r="D87" s="19" t="s">
        <v>66</v>
      </c>
      <c r="E87" s="40" t="s">
        <v>59</v>
      </c>
      <c r="F87" s="40"/>
      <c r="G87" s="19" t="s">
        <v>28</v>
      </c>
      <c r="H87" s="20">
        <f>VLOOKUP($A87,'[1]Sheet1'!$A$2:$F$34,3,)</f>
        <v>38</v>
      </c>
      <c r="I87" s="20" t="str">
        <f>VLOOKUP($A87,'[1]Sheet1'!$A$2:$F$34,4,)</f>
        <v>M1</v>
      </c>
      <c r="J87" s="38" t="str">
        <f>VLOOKUP($A87,'[1]Sheet1'!$A$2:$F$34,5,)</f>
        <v>Ⅳ</v>
      </c>
      <c r="K87" s="38"/>
      <c r="L87" s="21" t="s">
        <v>50</v>
      </c>
    </row>
    <row r="88" spans="1:12" s="1" customFormat="1" ht="15" customHeight="1">
      <c r="A88" s="16">
        <v>30</v>
      </c>
      <c r="B88" s="71"/>
      <c r="C88" s="5">
        <v>2</v>
      </c>
      <c r="D88" s="19" t="s">
        <v>66</v>
      </c>
      <c r="E88" s="40" t="s">
        <v>59</v>
      </c>
      <c r="F88" s="40"/>
      <c r="G88" s="19" t="s">
        <v>50</v>
      </c>
      <c r="H88" s="19" t="s">
        <v>50</v>
      </c>
      <c r="I88" s="20" t="str">
        <f>VLOOKUP($A88,'[1]Sheet1'!$A$2:$F$34,4,)</f>
        <v>M1</v>
      </c>
      <c r="J88" s="38" t="str">
        <f>VLOOKUP($A88,'[1]Sheet1'!$A$2:$F$34,5,)</f>
        <v>Ⅳ</v>
      </c>
      <c r="K88" s="38"/>
      <c r="L88" s="21" t="s">
        <v>50</v>
      </c>
    </row>
    <row r="89" spans="1:12" s="1" customFormat="1" ht="15" customHeight="1">
      <c r="A89" s="16">
        <v>31</v>
      </c>
      <c r="B89" s="71"/>
      <c r="C89" s="5">
        <v>3</v>
      </c>
      <c r="D89" s="19" t="s">
        <v>66</v>
      </c>
      <c r="E89" s="40" t="s">
        <v>56</v>
      </c>
      <c r="F89" s="40"/>
      <c r="G89" s="19" t="s">
        <v>28</v>
      </c>
      <c r="H89" s="20" t="str">
        <f>VLOOKUP($A89,'[1]Sheet1'!$A$2:$F$34,3,)</f>
        <v>63</v>
      </c>
      <c r="I89" s="20" t="str">
        <f>VLOOKUP($A89,'[1]Sheet1'!$A$2:$F$34,4,)</f>
        <v>T2bN0M0</v>
      </c>
      <c r="J89" s="38" t="str">
        <f>VLOOKUP($A89,'[1]Sheet1'!$A$2:$F$34,5,)</f>
        <v>ⅡA</v>
      </c>
      <c r="K89" s="38"/>
      <c r="L89" s="21" t="s">
        <v>50</v>
      </c>
    </row>
    <row r="90" spans="1:12" s="1" customFormat="1" ht="15" customHeight="1">
      <c r="A90" s="16">
        <v>32</v>
      </c>
      <c r="B90" s="71"/>
      <c r="C90" s="5">
        <v>4</v>
      </c>
      <c r="D90" s="19" t="s">
        <v>66</v>
      </c>
      <c r="E90" s="40" t="s">
        <v>56</v>
      </c>
      <c r="F90" s="40"/>
      <c r="G90" s="19" t="s">
        <v>28</v>
      </c>
      <c r="H90" s="19" t="s">
        <v>50</v>
      </c>
      <c r="I90" s="20" t="str">
        <f>VLOOKUP($A90,'[1]Sheet1'!$A$2:$F$34,4,)</f>
        <v>T2aN0M0</v>
      </c>
      <c r="J90" s="38" t="str">
        <f>VLOOKUP($A90,'[1]Sheet1'!$A$2:$F$34,5,)</f>
        <v>ⅠB</v>
      </c>
      <c r="K90" s="38"/>
      <c r="L90" s="21" t="s">
        <v>50</v>
      </c>
    </row>
    <row r="91" spans="1:12" s="1" customFormat="1" ht="15" customHeight="1">
      <c r="A91" s="16">
        <v>33</v>
      </c>
      <c r="B91" s="71"/>
      <c r="C91" s="5">
        <v>5</v>
      </c>
      <c r="D91" s="19" t="s">
        <v>66</v>
      </c>
      <c r="E91" s="40" t="s">
        <v>56</v>
      </c>
      <c r="F91" s="40"/>
      <c r="G91" s="19" t="s">
        <v>28</v>
      </c>
      <c r="H91" s="20" t="str">
        <f>VLOOKUP($A91,'[1]Sheet1'!$A$2:$F$34,3,)</f>
        <v>71</v>
      </c>
      <c r="I91" s="20" t="str">
        <f>VLOOKUP($A91,'[1]Sheet1'!$A$2:$F$34,4,)</f>
        <v>T2aN0M0</v>
      </c>
      <c r="J91" s="38" t="str">
        <f>VLOOKUP($A91,'[1]Sheet1'!$A$2:$F$34,5,)</f>
        <v>ⅠB</v>
      </c>
      <c r="K91" s="38"/>
      <c r="L91" s="21" t="s">
        <v>50</v>
      </c>
    </row>
    <row r="92" spans="1:12" s="1" customFormat="1" ht="15" customHeight="1">
      <c r="A92" s="16">
        <v>34</v>
      </c>
      <c r="B92" s="71"/>
      <c r="C92" s="5">
        <v>6</v>
      </c>
      <c r="D92" s="19" t="s">
        <v>66</v>
      </c>
      <c r="E92" s="40" t="s">
        <v>56</v>
      </c>
      <c r="F92" s="40"/>
      <c r="G92" s="19" t="s">
        <v>28</v>
      </c>
      <c r="H92" s="20" t="str">
        <f>VLOOKUP($A92,'[1]Sheet1'!$A$2:$F$34,3,)</f>
        <v>69</v>
      </c>
      <c r="I92" s="20" t="str">
        <f>VLOOKUP($A92,'[1]Sheet1'!$A$2:$F$34,4,)</f>
        <v>T2aN0M0</v>
      </c>
      <c r="J92" s="38" t="str">
        <f>VLOOKUP($A92,'[1]Sheet1'!$A$2:$F$34,5,)</f>
        <v>ⅠB</v>
      </c>
      <c r="K92" s="38"/>
      <c r="L92" s="21" t="s">
        <v>50</v>
      </c>
    </row>
    <row r="93" spans="1:12" s="1" customFormat="1" ht="15" customHeight="1">
      <c r="A93" s="16">
        <v>35</v>
      </c>
      <c r="B93" s="71"/>
      <c r="C93" s="5">
        <v>7</v>
      </c>
      <c r="D93" s="19" t="s">
        <v>66</v>
      </c>
      <c r="E93" s="40" t="s">
        <v>57</v>
      </c>
      <c r="F93" s="40"/>
      <c r="G93" s="19" t="s">
        <v>28</v>
      </c>
      <c r="H93" s="20" t="str">
        <f>VLOOKUP($A93,'[1]Sheet1'!$A$2:$F$34,3,)</f>
        <v>36</v>
      </c>
      <c r="I93" s="20" t="str">
        <f>VLOOKUP($A93,'[1]Sheet1'!$A$2:$F$34,4,)</f>
        <v>T2bNxM0</v>
      </c>
      <c r="J93" s="38" t="str">
        <f>VLOOKUP($A93,'[1]Sheet1'!$A$2:$F$34,5,)</f>
        <v>Ⅱ-Ⅲ</v>
      </c>
      <c r="K93" s="38"/>
      <c r="L93" s="21" t="s">
        <v>50</v>
      </c>
    </row>
    <row r="94" spans="1:12" s="1" customFormat="1" ht="15" customHeight="1">
      <c r="A94" s="16">
        <v>36</v>
      </c>
      <c r="B94" s="71"/>
      <c r="C94" s="5">
        <v>8</v>
      </c>
      <c r="D94" s="19" t="s">
        <v>66</v>
      </c>
      <c r="E94" s="40" t="s">
        <v>57</v>
      </c>
      <c r="F94" s="40"/>
      <c r="G94" s="19" t="s">
        <v>28</v>
      </c>
      <c r="H94" s="19" t="s">
        <v>50</v>
      </c>
      <c r="I94" s="20" t="str">
        <f>VLOOKUP($A94,'[1]Sheet1'!$A$2:$F$34,4,)</f>
        <v>T3NxM0</v>
      </c>
      <c r="J94" s="38" t="str">
        <f>VLOOKUP($A94,'[1]Sheet1'!$A$2:$F$34,5,)</f>
        <v>Ⅲ</v>
      </c>
      <c r="K94" s="38"/>
      <c r="L94" s="21" t="s">
        <v>50</v>
      </c>
    </row>
    <row r="95" spans="1:12" s="1" customFormat="1" ht="15" customHeight="1">
      <c r="A95" s="16">
        <v>37</v>
      </c>
      <c r="B95" s="71"/>
      <c r="C95" s="5">
        <v>9</v>
      </c>
      <c r="D95" s="19" t="s">
        <v>66</v>
      </c>
      <c r="E95" s="40" t="s">
        <v>57</v>
      </c>
      <c r="F95" s="40"/>
      <c r="G95" s="19" t="s">
        <v>28</v>
      </c>
      <c r="H95" s="20" t="str">
        <f>VLOOKUP($A95,'[1]Sheet1'!$A$2:$F$34,3,)</f>
        <v>65</v>
      </c>
      <c r="I95" s="20" t="str">
        <f>VLOOKUP($A95,'[1]Sheet1'!$A$2:$F$34,4,)</f>
        <v>T2bNxM0</v>
      </c>
      <c r="J95" s="38" t="str">
        <f>VLOOKUP($A95,'[1]Sheet1'!$A$2:$F$34,5,)</f>
        <v>Ⅱ-Ⅲ</v>
      </c>
      <c r="K95" s="38"/>
      <c r="L95" s="21" t="s">
        <v>50</v>
      </c>
    </row>
    <row r="96" spans="1:12" s="1" customFormat="1" ht="15" customHeight="1">
      <c r="A96" s="29">
        <v>38</v>
      </c>
      <c r="B96" s="72"/>
      <c r="C96" s="28">
        <v>10</v>
      </c>
      <c r="D96" s="19" t="s">
        <v>66</v>
      </c>
      <c r="E96" s="41" t="s">
        <v>57</v>
      </c>
      <c r="F96" s="41"/>
      <c r="G96" s="27" t="s">
        <v>27</v>
      </c>
      <c r="H96" s="30" t="str">
        <f>VLOOKUP($A96,'[1]Sheet1'!$A$2:$F$34,3,)</f>
        <v>59</v>
      </c>
      <c r="I96" s="30" t="str">
        <f>VLOOKUP($A96,'[1]Sheet1'!$A$2:$F$34,4,)</f>
        <v>T3NxM0</v>
      </c>
      <c r="J96" s="42" t="str">
        <f>VLOOKUP($A96,'[1]Sheet1'!$A$2:$F$34,5,)</f>
        <v>Ⅲ</v>
      </c>
      <c r="K96" s="42"/>
      <c r="L96" s="37" t="s">
        <v>50</v>
      </c>
    </row>
    <row r="97" spans="1:12" s="1" customFormat="1" ht="15" customHeight="1" thickBot="1">
      <c r="A97" s="17"/>
      <c r="B97" s="6" t="s">
        <v>18</v>
      </c>
      <c r="C97" s="6"/>
      <c r="D97" s="24"/>
      <c r="E97" s="47" t="s">
        <v>60</v>
      </c>
      <c r="F97" s="47"/>
      <c r="G97" s="24"/>
      <c r="H97" s="25"/>
      <c r="I97" s="25"/>
      <c r="J97" s="24"/>
      <c r="K97" s="24"/>
      <c r="L97" s="26"/>
    </row>
    <row r="98" spans="1:12" s="1" customFormat="1" ht="15" customHeight="1">
      <c r="A98" s="31"/>
      <c r="B98"/>
      <c r="C98"/>
      <c r="D98"/>
      <c r="E98" s="31"/>
      <c r="F98" s="12"/>
      <c r="G98" s="12"/>
      <c r="H98" s="34"/>
      <c r="I98" s="12"/>
      <c r="J98" s="18"/>
      <c r="K98" s="18"/>
      <c r="L98" s="12"/>
    </row>
    <row r="99" spans="1:12" s="1" customFormat="1" ht="15" customHeight="1">
      <c r="A99" s="31"/>
      <c r="B99"/>
      <c r="C99"/>
      <c r="D99"/>
      <c r="E99" s="31"/>
      <c r="F99" s="12"/>
      <c r="G99" s="12"/>
      <c r="H99" s="34"/>
      <c r="I99" s="12"/>
      <c r="J99" s="18"/>
      <c r="K99" s="18"/>
      <c r="L99" s="12"/>
    </row>
    <row r="100" spans="1:12" s="1" customFormat="1" ht="15" customHeight="1">
      <c r="A100" s="31"/>
      <c r="B100"/>
      <c r="C100"/>
      <c r="D100"/>
      <c r="E100" s="31"/>
      <c r="F100" s="12"/>
      <c r="G100" s="12"/>
      <c r="H100" s="34"/>
      <c r="I100" s="12"/>
      <c r="J100" s="18"/>
      <c r="K100" s="18"/>
      <c r="L100" s="12"/>
    </row>
    <row r="101" spans="13:15" ht="13.5" customHeight="1">
      <c r="M101"/>
      <c r="N101"/>
      <c r="O101"/>
    </row>
    <row r="102" spans="13:15" ht="13.5" customHeight="1">
      <c r="M102"/>
      <c r="N102"/>
      <c r="O102"/>
    </row>
    <row r="103" spans="1:12" s="1" customFormat="1" ht="27" customHeight="1">
      <c r="A103" s="31"/>
      <c r="B103"/>
      <c r="C103"/>
      <c r="D103"/>
      <c r="E103" s="31"/>
      <c r="F103" s="12"/>
      <c r="G103" s="12"/>
      <c r="H103" s="34"/>
      <c r="I103" s="12"/>
      <c r="J103" s="18"/>
      <c r="K103" s="18"/>
      <c r="L103" s="12"/>
    </row>
    <row r="104" spans="1:12" s="1" customFormat="1" ht="15" customHeight="1">
      <c r="A104" s="31"/>
      <c r="B104"/>
      <c r="C104"/>
      <c r="D104"/>
      <c r="E104" s="31"/>
      <c r="F104" s="12"/>
      <c r="G104" s="12"/>
      <c r="H104" s="34"/>
      <c r="I104" s="12"/>
      <c r="J104" s="18"/>
      <c r="K104" s="18"/>
      <c r="L104" s="12"/>
    </row>
    <row r="105" spans="1:12" s="1" customFormat="1" ht="15" customHeight="1">
      <c r="A105" s="31"/>
      <c r="B105"/>
      <c r="C105"/>
      <c r="D105"/>
      <c r="E105" s="31"/>
      <c r="F105" s="12"/>
      <c r="G105" s="12"/>
      <c r="H105" s="34"/>
      <c r="I105" s="12"/>
      <c r="J105" s="18"/>
      <c r="K105" s="18"/>
      <c r="L105" s="12"/>
    </row>
    <row r="106" spans="1:12" s="1" customFormat="1" ht="15" customHeight="1">
      <c r="A106" s="31"/>
      <c r="B106"/>
      <c r="C106"/>
      <c r="D106"/>
      <c r="E106" s="31"/>
      <c r="F106" s="12"/>
      <c r="G106" s="12"/>
      <c r="H106" s="34"/>
      <c r="I106" s="12"/>
      <c r="J106" s="18"/>
      <c r="K106" s="18"/>
      <c r="L106" s="12"/>
    </row>
    <row r="107" spans="1:12" s="1" customFormat="1" ht="15" customHeight="1">
      <c r="A107" s="31"/>
      <c r="B107"/>
      <c r="C107"/>
      <c r="D107"/>
      <c r="E107" s="31"/>
      <c r="F107" s="12"/>
      <c r="G107" s="12"/>
      <c r="H107" s="34"/>
      <c r="I107" s="12"/>
      <c r="J107" s="18"/>
      <c r="K107" s="18"/>
      <c r="L107" s="12"/>
    </row>
    <row r="108" spans="1:12" s="1" customFormat="1" ht="15" customHeight="1">
      <c r="A108" s="31"/>
      <c r="B108"/>
      <c r="C108"/>
      <c r="D108"/>
      <c r="E108" s="31"/>
      <c r="F108" s="12"/>
      <c r="G108" s="12"/>
      <c r="H108" s="34"/>
      <c r="I108" s="12"/>
      <c r="J108" s="18"/>
      <c r="K108" s="18"/>
      <c r="L108" s="12"/>
    </row>
    <row r="109" spans="1:12" s="1" customFormat="1" ht="15" customHeight="1">
      <c r="A109" s="31"/>
      <c r="B109"/>
      <c r="C109"/>
      <c r="D109"/>
      <c r="E109" s="31"/>
      <c r="F109" s="12"/>
      <c r="G109" s="12"/>
      <c r="H109" s="34"/>
      <c r="I109" s="12"/>
      <c r="J109" s="18"/>
      <c r="K109" s="18"/>
      <c r="L109" s="12"/>
    </row>
    <row r="110" spans="1:12" s="1" customFormat="1" ht="15" customHeight="1">
      <c r="A110" s="31"/>
      <c r="B110"/>
      <c r="C110"/>
      <c r="D110"/>
      <c r="E110" s="31"/>
      <c r="F110" s="12"/>
      <c r="G110" s="12"/>
      <c r="H110" s="34"/>
      <c r="I110" s="12"/>
      <c r="J110" s="18"/>
      <c r="K110" s="18"/>
      <c r="L110" s="12"/>
    </row>
    <row r="111" spans="1:12" s="1" customFormat="1" ht="15" customHeight="1">
      <c r="A111" s="31"/>
      <c r="B111"/>
      <c r="C111"/>
      <c r="D111"/>
      <c r="E111" s="31"/>
      <c r="F111" s="12"/>
      <c r="G111" s="12"/>
      <c r="H111" s="34"/>
      <c r="I111" s="12"/>
      <c r="J111" s="18"/>
      <c r="K111" s="18"/>
      <c r="L111" s="12"/>
    </row>
    <row r="112" spans="1:12" s="1" customFormat="1" ht="15" customHeight="1">
      <c r="A112" s="31"/>
      <c r="B112"/>
      <c r="C112"/>
      <c r="D112"/>
      <c r="E112" s="31"/>
      <c r="F112" s="12"/>
      <c r="G112" s="12"/>
      <c r="H112" s="34"/>
      <c r="I112" s="12"/>
      <c r="J112" s="18"/>
      <c r="K112" s="18"/>
      <c r="L112" s="12"/>
    </row>
    <row r="113" spans="1:12" s="1" customFormat="1" ht="15" customHeight="1">
      <c r="A113" s="31"/>
      <c r="B113"/>
      <c r="C113"/>
      <c r="D113"/>
      <c r="E113" s="31"/>
      <c r="F113" s="12"/>
      <c r="G113" s="12"/>
      <c r="H113" s="34"/>
      <c r="I113" s="12"/>
      <c r="J113" s="18"/>
      <c r="K113" s="18"/>
      <c r="L113" s="12"/>
    </row>
    <row r="114" spans="1:12" s="1" customFormat="1" ht="15" customHeight="1">
      <c r="A114" s="31"/>
      <c r="B114"/>
      <c r="C114"/>
      <c r="D114"/>
      <c r="E114" s="31"/>
      <c r="F114" s="12"/>
      <c r="G114" s="12"/>
      <c r="H114" s="34"/>
      <c r="I114" s="12"/>
      <c r="J114" s="18"/>
      <c r="K114" s="18"/>
      <c r="L114" s="12"/>
    </row>
    <row r="115" spans="1:12" s="1" customFormat="1" ht="15" customHeight="1">
      <c r="A115" s="31"/>
      <c r="B115"/>
      <c r="C115"/>
      <c r="D115"/>
      <c r="E115" s="31"/>
      <c r="F115" s="12"/>
      <c r="G115" s="12"/>
      <c r="H115" s="34"/>
      <c r="I115" s="12"/>
      <c r="J115" s="18"/>
      <c r="K115" s="18"/>
      <c r="L115" s="12"/>
    </row>
    <row r="116" spans="1:12" s="1" customFormat="1" ht="15" customHeight="1">
      <c r="A116" s="31"/>
      <c r="B116"/>
      <c r="C116"/>
      <c r="D116"/>
      <c r="E116" s="31"/>
      <c r="F116" s="12"/>
      <c r="G116" s="12"/>
      <c r="H116" s="34"/>
      <c r="I116" s="12"/>
      <c r="J116" s="18"/>
      <c r="K116" s="18"/>
      <c r="L116" s="12"/>
    </row>
    <row r="117" spans="1:12" s="1" customFormat="1" ht="15" customHeight="1">
      <c r="A117" s="31"/>
      <c r="B117"/>
      <c r="C117"/>
      <c r="D117"/>
      <c r="E117" s="31"/>
      <c r="F117" s="12"/>
      <c r="G117" s="12"/>
      <c r="H117" s="34"/>
      <c r="I117" s="12"/>
      <c r="J117" s="18"/>
      <c r="K117" s="18"/>
      <c r="L117" s="12"/>
    </row>
    <row r="118" spans="1:12" s="1" customFormat="1" ht="15" customHeight="1">
      <c r="A118" s="31"/>
      <c r="B118"/>
      <c r="C118"/>
      <c r="D118"/>
      <c r="E118" s="31"/>
      <c r="F118" s="12"/>
      <c r="G118" s="12"/>
      <c r="H118" s="34"/>
      <c r="I118" s="12"/>
      <c r="J118" s="18"/>
      <c r="K118" s="18"/>
      <c r="L118" s="12"/>
    </row>
    <row r="119" spans="1:12" s="1" customFormat="1" ht="15" customHeight="1">
      <c r="A119" s="31"/>
      <c r="B119"/>
      <c r="C119"/>
      <c r="D119"/>
      <c r="E119" s="31"/>
      <c r="F119" s="12"/>
      <c r="G119" s="12"/>
      <c r="H119" s="34"/>
      <c r="I119" s="12"/>
      <c r="J119" s="18"/>
      <c r="K119" s="18"/>
      <c r="L119" s="12"/>
    </row>
    <row r="120" spans="1:12" s="1" customFormat="1" ht="15" customHeight="1">
      <c r="A120" s="31"/>
      <c r="B120"/>
      <c r="C120"/>
      <c r="D120"/>
      <c r="E120" s="31"/>
      <c r="F120" s="12"/>
      <c r="G120" s="12"/>
      <c r="H120" s="34"/>
      <c r="I120" s="12"/>
      <c r="J120" s="18"/>
      <c r="K120" s="18"/>
      <c r="L120" s="12"/>
    </row>
    <row r="121" spans="1:12" s="1" customFormat="1" ht="15" customHeight="1">
      <c r="A121" s="31"/>
      <c r="B121"/>
      <c r="C121"/>
      <c r="D121"/>
      <c r="E121" s="31"/>
      <c r="F121" s="12"/>
      <c r="G121" s="12"/>
      <c r="H121" s="34"/>
      <c r="I121" s="12"/>
      <c r="J121" s="18"/>
      <c r="K121" s="18"/>
      <c r="L121" s="12"/>
    </row>
    <row r="122" spans="1:12" s="1" customFormat="1" ht="15" customHeight="1">
      <c r="A122" s="31"/>
      <c r="B122"/>
      <c r="C122"/>
      <c r="D122"/>
      <c r="E122" s="31"/>
      <c r="F122" s="12"/>
      <c r="G122" s="12"/>
      <c r="H122" s="34"/>
      <c r="I122" s="12"/>
      <c r="J122" s="18"/>
      <c r="K122" s="18"/>
      <c r="L122" s="12"/>
    </row>
    <row r="123" spans="1:12" s="1" customFormat="1" ht="15" customHeight="1">
      <c r="A123" s="31"/>
      <c r="B123"/>
      <c r="C123"/>
      <c r="D123"/>
      <c r="E123" s="31"/>
      <c r="F123" s="12"/>
      <c r="G123" s="12"/>
      <c r="H123" s="34"/>
      <c r="I123" s="12"/>
      <c r="J123" s="18"/>
      <c r="K123" s="18"/>
      <c r="L123" s="12"/>
    </row>
    <row r="124" spans="1:12" s="1" customFormat="1" ht="15" customHeight="1">
      <c r="A124" s="31"/>
      <c r="B124"/>
      <c r="C124"/>
      <c r="D124"/>
      <c r="E124" s="31"/>
      <c r="F124" s="12"/>
      <c r="G124" s="12"/>
      <c r="H124" s="34"/>
      <c r="I124" s="12"/>
      <c r="J124" s="18"/>
      <c r="K124" s="18"/>
      <c r="L124" s="12"/>
    </row>
    <row r="125" spans="1:12" s="1" customFormat="1" ht="15" customHeight="1">
      <c r="A125" s="31"/>
      <c r="B125"/>
      <c r="C125"/>
      <c r="D125"/>
      <c r="E125" s="31"/>
      <c r="F125" s="12"/>
      <c r="G125" s="12"/>
      <c r="H125" s="34"/>
      <c r="I125" s="12"/>
      <c r="J125" s="18"/>
      <c r="K125" s="18"/>
      <c r="L125" s="12"/>
    </row>
    <row r="126" spans="1:12" s="1" customFormat="1" ht="15" customHeight="1">
      <c r="A126" s="31"/>
      <c r="B126"/>
      <c r="C126"/>
      <c r="D126"/>
      <c r="E126" s="31"/>
      <c r="F126" s="12"/>
      <c r="G126" s="12"/>
      <c r="H126" s="34"/>
      <c r="I126" s="12"/>
      <c r="J126" s="18"/>
      <c r="K126" s="18"/>
      <c r="L126" s="12"/>
    </row>
    <row r="127" spans="1:12" s="1" customFormat="1" ht="15" customHeight="1">
      <c r="A127" s="31"/>
      <c r="B127"/>
      <c r="C127"/>
      <c r="D127"/>
      <c r="E127" s="31"/>
      <c r="F127" s="12"/>
      <c r="G127" s="12"/>
      <c r="H127" s="34"/>
      <c r="I127" s="12"/>
      <c r="J127" s="18"/>
      <c r="K127" s="18"/>
      <c r="L127" s="12"/>
    </row>
    <row r="128" spans="1:12" s="1" customFormat="1" ht="15" customHeight="1">
      <c r="A128" s="31"/>
      <c r="B128"/>
      <c r="C128"/>
      <c r="D128"/>
      <c r="E128" s="31"/>
      <c r="F128" s="12"/>
      <c r="G128" s="12"/>
      <c r="H128" s="34"/>
      <c r="I128" s="12"/>
      <c r="J128" s="18"/>
      <c r="K128" s="18"/>
      <c r="L128" s="12"/>
    </row>
    <row r="129" spans="1:12" s="1" customFormat="1" ht="15" customHeight="1">
      <c r="A129" s="31"/>
      <c r="B129"/>
      <c r="C129"/>
      <c r="D129"/>
      <c r="E129" s="31"/>
      <c r="F129" s="12"/>
      <c r="G129" s="12"/>
      <c r="H129" s="34"/>
      <c r="I129" s="12"/>
      <c r="J129" s="18"/>
      <c r="K129" s="18"/>
      <c r="L129" s="12"/>
    </row>
    <row r="130" spans="1:12" s="1" customFormat="1" ht="15" customHeight="1">
      <c r="A130" s="31"/>
      <c r="B130"/>
      <c r="C130"/>
      <c r="D130"/>
      <c r="E130" s="31"/>
      <c r="F130" s="12"/>
      <c r="G130" s="12"/>
      <c r="H130" s="34"/>
      <c r="I130" s="12"/>
      <c r="J130" s="18"/>
      <c r="K130" s="18"/>
      <c r="L130" s="12"/>
    </row>
    <row r="131" spans="1:12" s="1" customFormat="1" ht="15" customHeight="1">
      <c r="A131" s="31"/>
      <c r="B131"/>
      <c r="C131"/>
      <c r="D131"/>
      <c r="E131" s="31"/>
      <c r="F131" s="12"/>
      <c r="G131" s="12"/>
      <c r="H131" s="34"/>
      <c r="I131" s="12"/>
      <c r="J131" s="18"/>
      <c r="K131" s="18"/>
      <c r="L131" s="12"/>
    </row>
    <row r="132" spans="1:12" s="1" customFormat="1" ht="15" customHeight="1">
      <c r="A132" s="31"/>
      <c r="B132"/>
      <c r="C132"/>
      <c r="D132"/>
      <c r="E132" s="31"/>
      <c r="F132" s="12"/>
      <c r="G132" s="12"/>
      <c r="H132" s="34"/>
      <c r="I132" s="12"/>
      <c r="J132" s="18"/>
      <c r="K132" s="18"/>
      <c r="L132" s="12"/>
    </row>
    <row r="133" spans="1:12" s="1" customFormat="1" ht="15" customHeight="1">
      <c r="A133" s="31"/>
      <c r="B133"/>
      <c r="C133"/>
      <c r="D133"/>
      <c r="E133" s="31"/>
      <c r="F133" s="12"/>
      <c r="G133" s="12"/>
      <c r="H133" s="34"/>
      <c r="I133" s="12"/>
      <c r="J133" s="18"/>
      <c r="K133" s="18"/>
      <c r="L133" s="12"/>
    </row>
    <row r="134" spans="1:12" s="1" customFormat="1" ht="15" customHeight="1">
      <c r="A134" s="31"/>
      <c r="B134"/>
      <c r="C134"/>
      <c r="D134"/>
      <c r="E134" s="31"/>
      <c r="F134" s="12"/>
      <c r="G134" s="12"/>
      <c r="H134" s="34"/>
      <c r="I134" s="12"/>
      <c r="J134" s="18"/>
      <c r="K134" s="18"/>
      <c r="L134" s="12"/>
    </row>
    <row r="135" spans="1:12" s="1" customFormat="1" ht="15" customHeight="1">
      <c r="A135" s="31"/>
      <c r="B135"/>
      <c r="C135"/>
      <c r="D135"/>
      <c r="E135" s="31"/>
      <c r="F135" s="12"/>
      <c r="G135" s="12"/>
      <c r="H135" s="34"/>
      <c r="I135" s="12"/>
      <c r="J135" s="18"/>
      <c r="K135" s="18"/>
      <c r="L135" s="12"/>
    </row>
    <row r="136" spans="1:12" s="1" customFormat="1" ht="15" customHeight="1">
      <c r="A136" s="31"/>
      <c r="B136"/>
      <c r="C136"/>
      <c r="D136"/>
      <c r="E136" s="31"/>
      <c r="F136" s="12"/>
      <c r="G136" s="12"/>
      <c r="H136" s="34"/>
      <c r="I136" s="12"/>
      <c r="J136" s="18"/>
      <c r="K136" s="18"/>
      <c r="L136" s="12"/>
    </row>
    <row r="137" spans="1:12" s="1" customFormat="1" ht="15" customHeight="1">
      <c r="A137" s="31"/>
      <c r="B137"/>
      <c r="C137"/>
      <c r="D137"/>
      <c r="E137" s="31"/>
      <c r="F137" s="12"/>
      <c r="G137" s="12"/>
      <c r="H137" s="34"/>
      <c r="I137" s="12"/>
      <c r="J137" s="18"/>
      <c r="K137" s="18"/>
      <c r="L137" s="12"/>
    </row>
    <row r="138" spans="1:12" s="1" customFormat="1" ht="15" customHeight="1">
      <c r="A138" s="31"/>
      <c r="B138"/>
      <c r="C138"/>
      <c r="D138"/>
      <c r="E138" s="31"/>
      <c r="F138" s="12"/>
      <c r="G138" s="12"/>
      <c r="H138" s="34"/>
      <c r="I138" s="12"/>
      <c r="J138" s="18"/>
      <c r="K138" s="18"/>
      <c r="L138" s="12"/>
    </row>
    <row r="139" spans="1:12" s="1" customFormat="1" ht="15" customHeight="1">
      <c r="A139" s="31"/>
      <c r="B139"/>
      <c r="C139"/>
      <c r="D139"/>
      <c r="E139" s="31"/>
      <c r="F139" s="12"/>
      <c r="G139" s="12"/>
      <c r="H139" s="34"/>
      <c r="I139" s="12"/>
      <c r="J139" s="18"/>
      <c r="K139" s="18"/>
      <c r="L139" s="12"/>
    </row>
    <row r="140" spans="1:12" s="1" customFormat="1" ht="15" customHeight="1">
      <c r="A140" s="31"/>
      <c r="B140"/>
      <c r="C140"/>
      <c r="D140"/>
      <c r="E140" s="31"/>
      <c r="F140" s="12"/>
      <c r="G140" s="12"/>
      <c r="H140" s="34"/>
      <c r="I140" s="12"/>
      <c r="J140" s="18"/>
      <c r="K140" s="18"/>
      <c r="L140" s="12"/>
    </row>
    <row r="141" spans="1:12" s="1" customFormat="1" ht="15" customHeight="1">
      <c r="A141" s="31"/>
      <c r="B141"/>
      <c r="C141"/>
      <c r="D141"/>
      <c r="E141" s="31"/>
      <c r="F141" s="12"/>
      <c r="G141" s="12"/>
      <c r="H141" s="34"/>
      <c r="I141" s="12"/>
      <c r="J141" s="18"/>
      <c r="K141" s="18"/>
      <c r="L141" s="12"/>
    </row>
    <row r="142" spans="1:12" s="1" customFormat="1" ht="15" customHeight="1">
      <c r="A142" s="31"/>
      <c r="B142"/>
      <c r="C142"/>
      <c r="D142"/>
      <c r="E142" s="31"/>
      <c r="F142" s="12"/>
      <c r="G142" s="12"/>
      <c r="H142" s="34"/>
      <c r="I142" s="12"/>
      <c r="J142" s="18"/>
      <c r="K142" s="18"/>
      <c r="L142" s="12"/>
    </row>
    <row r="143" spans="1:12" s="1" customFormat="1" ht="15" customHeight="1">
      <c r="A143" s="31"/>
      <c r="B143"/>
      <c r="C143"/>
      <c r="D143"/>
      <c r="E143" s="31"/>
      <c r="F143" s="12"/>
      <c r="G143" s="12"/>
      <c r="H143" s="34"/>
      <c r="I143" s="12"/>
      <c r="J143" s="18"/>
      <c r="K143" s="18"/>
      <c r="L143" s="12"/>
    </row>
  </sheetData>
  <sheetProtection/>
  <mergeCells count="256">
    <mergeCell ref="D5:M5"/>
    <mergeCell ref="A1:L2"/>
    <mergeCell ref="A14:C14"/>
    <mergeCell ref="A4:C4"/>
    <mergeCell ref="A6:C6"/>
    <mergeCell ref="A7:C7"/>
    <mergeCell ref="A8:C8"/>
    <mergeCell ref="A9:C9"/>
    <mergeCell ref="A10:C10"/>
    <mergeCell ref="A12:C12"/>
    <mergeCell ref="A5:C5"/>
    <mergeCell ref="A13:C13"/>
    <mergeCell ref="D14:L14"/>
    <mergeCell ref="D13:L13"/>
    <mergeCell ref="A42:A43"/>
    <mergeCell ref="E36:F36"/>
    <mergeCell ref="E37:F37"/>
    <mergeCell ref="E38:F38"/>
    <mergeCell ref="E39:F39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G42:G43"/>
    <mergeCell ref="G44:G45"/>
    <mergeCell ref="G46:G47"/>
    <mergeCell ref="G48:G49"/>
    <mergeCell ref="G50:G51"/>
    <mergeCell ref="G52:G53"/>
    <mergeCell ref="B37:B46"/>
    <mergeCell ref="B47:B56"/>
    <mergeCell ref="B57:B66"/>
    <mergeCell ref="B77:B86"/>
    <mergeCell ref="B87:B96"/>
    <mergeCell ref="B67:B73"/>
    <mergeCell ref="B74:B76"/>
    <mergeCell ref="G54:G55"/>
    <mergeCell ref="L26:L27"/>
    <mergeCell ref="K26:K27"/>
    <mergeCell ref="J36:K36"/>
    <mergeCell ref="E41:F41"/>
    <mergeCell ref="E42:F42"/>
    <mergeCell ref="E43:F43"/>
    <mergeCell ref="H42:H43"/>
    <mergeCell ref="I42:I43"/>
    <mergeCell ref="K22:K23"/>
    <mergeCell ref="L22:L23"/>
    <mergeCell ref="K24:K25"/>
    <mergeCell ref="L24:L25"/>
    <mergeCell ref="E44:F44"/>
    <mergeCell ref="J40:K40"/>
    <mergeCell ref="J41:K41"/>
    <mergeCell ref="E40:F40"/>
    <mergeCell ref="E45:F45"/>
    <mergeCell ref="H44:H45"/>
    <mergeCell ref="I44:I45"/>
    <mergeCell ref="K28:K29"/>
    <mergeCell ref="D8:L8"/>
    <mergeCell ref="D9:L9"/>
    <mergeCell ref="D10:L10"/>
    <mergeCell ref="D11:L11"/>
    <mergeCell ref="D12:L12"/>
    <mergeCell ref="L28:L29"/>
    <mergeCell ref="A11:C11"/>
    <mergeCell ref="D4:L4"/>
    <mergeCell ref="D6:L6"/>
    <mergeCell ref="D7:L7"/>
    <mergeCell ref="B36:C36"/>
    <mergeCell ref="E46:F46"/>
    <mergeCell ref="I46:I47"/>
    <mergeCell ref="J37:K37"/>
    <mergeCell ref="J38:K38"/>
    <mergeCell ref="J39:K39"/>
    <mergeCell ref="E47:F47"/>
    <mergeCell ref="E48:F48"/>
    <mergeCell ref="E49:F49"/>
    <mergeCell ref="E50:F50"/>
    <mergeCell ref="G56:G57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G58:G59"/>
    <mergeCell ref="G60:G61"/>
    <mergeCell ref="G62:G63"/>
    <mergeCell ref="G64:G65"/>
    <mergeCell ref="G66:G67"/>
    <mergeCell ref="G68:G69"/>
    <mergeCell ref="E63:F63"/>
    <mergeCell ref="E64:F64"/>
    <mergeCell ref="E65:F65"/>
    <mergeCell ref="E66:F66"/>
    <mergeCell ref="E67:F67"/>
    <mergeCell ref="G70:G71"/>
    <mergeCell ref="G72:G73"/>
    <mergeCell ref="G74:G75"/>
    <mergeCell ref="G76:G77"/>
    <mergeCell ref="G78:G79"/>
    <mergeCell ref="E68:F68"/>
    <mergeCell ref="E69:F69"/>
    <mergeCell ref="E70:F70"/>
    <mergeCell ref="E71:F71"/>
    <mergeCell ref="E72:F72"/>
    <mergeCell ref="G80:G81"/>
    <mergeCell ref="G82:G83"/>
    <mergeCell ref="G84:G85"/>
    <mergeCell ref="H68:H69"/>
    <mergeCell ref="H70:H71"/>
    <mergeCell ref="H46:H47"/>
    <mergeCell ref="H48:H49"/>
    <mergeCell ref="H50:H51"/>
    <mergeCell ref="H52:H53"/>
    <mergeCell ref="H54:H55"/>
    <mergeCell ref="H80:H81"/>
    <mergeCell ref="H82:H83"/>
    <mergeCell ref="H56:H57"/>
    <mergeCell ref="H58:H59"/>
    <mergeCell ref="H60:H61"/>
    <mergeCell ref="H62:H63"/>
    <mergeCell ref="H64:H65"/>
    <mergeCell ref="H66:H67"/>
    <mergeCell ref="H84:H85"/>
    <mergeCell ref="J77:K77"/>
    <mergeCell ref="E73:F73"/>
    <mergeCell ref="E74:F74"/>
    <mergeCell ref="E75:F75"/>
    <mergeCell ref="E76:F76"/>
    <mergeCell ref="I76:I77"/>
    <mergeCell ref="I78:I79"/>
    <mergeCell ref="I80:I81"/>
    <mergeCell ref="I82:I83"/>
    <mergeCell ref="E77:F77"/>
    <mergeCell ref="E78:F78"/>
    <mergeCell ref="I56:I57"/>
    <mergeCell ref="I58:I59"/>
    <mergeCell ref="I60:I61"/>
    <mergeCell ref="I62:I63"/>
    <mergeCell ref="H72:H73"/>
    <mergeCell ref="H74:H75"/>
    <mergeCell ref="H76:H77"/>
    <mergeCell ref="H78:H79"/>
    <mergeCell ref="I68:I69"/>
    <mergeCell ref="I70:I71"/>
    <mergeCell ref="I72:I73"/>
    <mergeCell ref="I74:I75"/>
    <mergeCell ref="I48:I49"/>
    <mergeCell ref="I50:I51"/>
    <mergeCell ref="I52:I53"/>
    <mergeCell ref="I54:I55"/>
    <mergeCell ref="I84:I85"/>
    <mergeCell ref="E97:F97"/>
    <mergeCell ref="K20:K21"/>
    <mergeCell ref="L20:L21"/>
    <mergeCell ref="K30:K31"/>
    <mergeCell ref="L30:L31"/>
    <mergeCell ref="E79:F79"/>
    <mergeCell ref="E80:F80"/>
    <mergeCell ref="I64:I65"/>
    <mergeCell ref="I66:I67"/>
    <mergeCell ref="E81:F81"/>
    <mergeCell ref="E82:F82"/>
    <mergeCell ref="E83:F83"/>
    <mergeCell ref="K18:K19"/>
    <mergeCell ref="E84:F84"/>
    <mergeCell ref="E85:F85"/>
    <mergeCell ref="J76:K76"/>
    <mergeCell ref="J78:K78"/>
    <mergeCell ref="J79:K79"/>
    <mergeCell ref="J80:K80"/>
    <mergeCell ref="E86:F86"/>
    <mergeCell ref="E87:F87"/>
    <mergeCell ref="E88:F88"/>
    <mergeCell ref="L18:L19"/>
    <mergeCell ref="E94:F94"/>
    <mergeCell ref="E95:F95"/>
    <mergeCell ref="J93:K93"/>
    <mergeCell ref="J94:K94"/>
    <mergeCell ref="J95:K95"/>
    <mergeCell ref="E89:F89"/>
    <mergeCell ref="E93:F93"/>
    <mergeCell ref="E96:F96"/>
    <mergeCell ref="J82:K82"/>
    <mergeCell ref="J83:K83"/>
    <mergeCell ref="J84:K84"/>
    <mergeCell ref="J85:K85"/>
    <mergeCell ref="J86:K86"/>
    <mergeCell ref="J96:K96"/>
    <mergeCell ref="J87:K87"/>
    <mergeCell ref="J88:K88"/>
    <mergeCell ref="J73:K73"/>
    <mergeCell ref="J74:K74"/>
    <mergeCell ref="J75:K75"/>
    <mergeCell ref="E90:F90"/>
    <mergeCell ref="E91:F91"/>
    <mergeCell ref="E92:F92"/>
    <mergeCell ref="J89:K89"/>
    <mergeCell ref="J90:K90"/>
    <mergeCell ref="J91:K91"/>
    <mergeCell ref="J92:K92"/>
    <mergeCell ref="J64:K64"/>
    <mergeCell ref="J65:K65"/>
    <mergeCell ref="J66:K66"/>
    <mergeCell ref="J67:K67"/>
    <mergeCell ref="J68:K68"/>
    <mergeCell ref="J81:K81"/>
    <mergeCell ref="J69:K69"/>
    <mergeCell ref="J70:K70"/>
    <mergeCell ref="J71:K71"/>
    <mergeCell ref="J72:K72"/>
    <mergeCell ref="J58:K58"/>
    <mergeCell ref="J59:K59"/>
    <mergeCell ref="J60:K60"/>
    <mergeCell ref="J61:K61"/>
    <mergeCell ref="J62:K62"/>
    <mergeCell ref="J63:K63"/>
    <mergeCell ref="J49:K49"/>
    <mergeCell ref="J50:K50"/>
    <mergeCell ref="J51:K51"/>
    <mergeCell ref="J52:K52"/>
    <mergeCell ref="J53:K53"/>
    <mergeCell ref="J57:K57"/>
    <mergeCell ref="J54:K54"/>
    <mergeCell ref="J55:K55"/>
    <mergeCell ref="J56:K56"/>
    <mergeCell ref="J42:K42"/>
    <mergeCell ref="J43:K43"/>
    <mergeCell ref="J44:K44"/>
    <mergeCell ref="J45:K45"/>
    <mergeCell ref="J46:K46"/>
    <mergeCell ref="J47:K47"/>
    <mergeCell ref="J48:K48"/>
  </mergeCells>
  <printOptions/>
  <pageMargins left="0.75" right="0.75" top="1" bottom="1" header="0.5" footer="0.5"/>
  <pageSetup fitToHeight="0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2018-05-08T20:54:45Z</dcterms:modified>
  <cp:category/>
  <cp:version/>
  <cp:contentType/>
  <cp:contentStatus/>
</cp:coreProperties>
</file>